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770" activeTab="0"/>
  </bookViews>
  <sheets>
    <sheet name="A. Prime" sheetId="1" r:id="rId1"/>
    <sheet name="B. Sub 1 " sheetId="2" r:id="rId2"/>
    <sheet name="C.Sub 2" sheetId="3" r:id="rId3"/>
    <sheet name="D. OPTIONAL TASK PRIME BUDGET" sheetId="4" state="hidden" r:id="rId4"/>
    <sheet name="D1. OT SUB # 1" sheetId="5" state="hidden" r:id="rId5"/>
    <sheet name="D2. OT SUB #2" sheetId="6" state="hidden" r:id="rId6"/>
    <sheet name="D3. OT SUB #3" sheetId="7" state="hidden" r:id="rId7"/>
  </sheets>
  <definedNames/>
  <calcPr fullCalcOnLoad="1"/>
</workbook>
</file>

<file path=xl/sharedStrings.xml><?xml version="1.0" encoding="utf-8"?>
<sst xmlns="http://schemas.openxmlformats.org/spreadsheetml/2006/main" count="246" uniqueCount="79">
  <si>
    <t>cost</t>
  </si>
  <si>
    <t>hours</t>
  </si>
  <si>
    <t>Wages</t>
  </si>
  <si>
    <t># units</t>
  </si>
  <si>
    <t>price</t>
  </si>
  <si>
    <t>Classification</t>
  </si>
  <si>
    <t>Indirect costs:</t>
  </si>
  <si>
    <t>Fee:</t>
  </si>
  <si>
    <t>Fringe Benefits:</t>
  </si>
  <si>
    <t>Fee base</t>
  </si>
  <si>
    <t>Wages+Benefits+Indirect =</t>
  </si>
  <si>
    <t xml:space="preserve">Wages = </t>
  </si>
  <si>
    <t xml:space="preserve">Benefits = </t>
  </si>
  <si>
    <t xml:space="preserve">Indirect = </t>
  </si>
  <si>
    <t xml:space="preserve">Fee = </t>
  </si>
  <si>
    <t xml:space="preserve">Overhead = </t>
  </si>
  <si>
    <t xml:space="preserve">G&amp;A = </t>
  </si>
  <si>
    <t>Wages base</t>
  </si>
  <si>
    <t>@rate</t>
  </si>
  <si>
    <t>Other Direct:</t>
  </si>
  <si>
    <t>unit description</t>
  </si>
  <si>
    <t>item</t>
  </si>
  <si>
    <t>Assigned Staff</t>
  </si>
  <si>
    <t>Subconsultants:</t>
  </si>
  <si>
    <t>Sub 1</t>
  </si>
  <si>
    <t>Sub 2</t>
  </si>
  <si>
    <t>Sub 3</t>
  </si>
  <si>
    <t>Sub 4</t>
  </si>
  <si>
    <t>Sub 5</t>
  </si>
  <si>
    <t>Sub 6</t>
  </si>
  <si>
    <t>Firm</t>
  </si>
  <si>
    <t>Cost</t>
  </si>
  <si>
    <t>COST PROPOSAL:  BUDGET</t>
  </si>
  <si>
    <t>Total Task 1</t>
  </si>
  <si>
    <t>Total Task 2</t>
  </si>
  <si>
    <t>Total Task 3</t>
  </si>
  <si>
    <t>Additional Subconsultant #</t>
  </si>
  <si>
    <t>Last Additional Subconsultant</t>
  </si>
  <si>
    <r>
      <t xml:space="preserve"> SUBTOTAL </t>
    </r>
    <r>
      <rPr>
        <sz val="10"/>
        <rFont val="Arial"/>
        <family val="2"/>
      </rPr>
      <t>Other Direc</t>
    </r>
    <r>
      <rPr>
        <b/>
        <sz val="10"/>
        <rFont val="Arial"/>
        <family val="2"/>
      </rPr>
      <t xml:space="preserve">t = </t>
    </r>
  </si>
  <si>
    <t>TOTAL PRIMARY CONSULTANT COSTS</t>
  </si>
  <si>
    <r>
      <t xml:space="preserve">SUBTOTAL </t>
    </r>
    <r>
      <rPr>
        <sz val="10"/>
        <rFont val="Arial"/>
        <family val="2"/>
      </rPr>
      <t xml:space="preserve">wages+benefits+indirect,+fees = </t>
    </r>
  </si>
  <si>
    <t xml:space="preserve">TOTAL SUBCONSULTANT COSTS   </t>
  </si>
  <si>
    <t>D1. OPTIONAL TASK SUB #1 BUDGET</t>
  </si>
  <si>
    <t>TOTAL OPTIONAL TASK SUBCONSULTANT #1 COSTS</t>
  </si>
  <si>
    <t>D2. OPTIONAL TASK SUB #2 BUDGET</t>
  </si>
  <si>
    <t>D3. OPTIONAL TASK SUB #3 BUDGET</t>
  </si>
  <si>
    <t>TOTAL CONSULTANT + SUBCONSULTANT COSTS</t>
  </si>
  <si>
    <r>
      <t xml:space="preserve">SUBTOTAL </t>
    </r>
    <r>
      <rPr>
        <sz val="10"/>
        <rFont val="Arial"/>
        <family val="2"/>
      </rPr>
      <t xml:space="preserve">wages+benefits+indirect+fees = </t>
    </r>
  </si>
  <si>
    <t>D. OPTIONAL TASK PRIME BUDGET</t>
  </si>
  <si>
    <t>Name Principal</t>
  </si>
  <si>
    <t>Name Associate Engineer</t>
  </si>
  <si>
    <t>Name Engineering Assistant</t>
  </si>
  <si>
    <t>Name Engineering Aide</t>
  </si>
  <si>
    <t>Name Chief Surveyor</t>
  </si>
  <si>
    <t>Name Drafter</t>
  </si>
  <si>
    <t>Name Clerical</t>
  </si>
  <si>
    <t>Prime Consultant Total Hours</t>
  </si>
  <si>
    <t>TASKS</t>
  </si>
  <si>
    <t>TOTAL DIRECT LABOR HOURS</t>
  </si>
  <si>
    <t>COST PROPOSAL:  BUDGET OPTIONAL TASK</t>
  </si>
  <si>
    <t>Name          Civil Engineer</t>
  </si>
  <si>
    <t xml:space="preserve"> TASK PRIME HOURS</t>
  </si>
  <si>
    <t xml:space="preserve"> SUB 2 TASK HOURS</t>
  </si>
  <si>
    <t>PRIME TASK HOURS</t>
  </si>
  <si>
    <t>SUB 1 TASK HOURS</t>
  </si>
  <si>
    <t>TOTAL PROJECT TASK HOURS</t>
  </si>
  <si>
    <t>ALERT2 UPGRADE</t>
  </si>
  <si>
    <t>Procure and Install ALERT2 Upgrade</t>
  </si>
  <si>
    <t>CREATION OF INUNDATION MAPS FOR FLOOD WARNING</t>
  </si>
  <si>
    <t>Data Collection and Analysis</t>
  </si>
  <si>
    <t>Review Available Hydraulic Models</t>
  </si>
  <si>
    <t>Scenario Hydraulic Models</t>
  </si>
  <si>
    <t>Prepare Inundation Maps</t>
  </si>
  <si>
    <t>Incorporate Inundation Maps into Warning System</t>
  </si>
  <si>
    <t>Review and Approval of Inundation Maps</t>
  </si>
  <si>
    <t>INTEGRATE INUNDATION MAPS INTO FLOOD SAFETY PLANS (FSPs)</t>
  </si>
  <si>
    <t>Update Emergency Operations Plans (EOPs)</t>
  </si>
  <si>
    <t>Update Flood Contingency Maps (FCMs)</t>
  </si>
  <si>
    <t>Identify ALERT2 Upgrade Locations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</si>
</sst>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[$-409]dddd\,\ mmmm\ dd\,\ yyyy"/>
    <numFmt numFmtId="168" formatCode="[$-F800]dddd\,\ mmmm\ dd\,\ yyyy"/>
    <numFmt numFmtId="169" formatCode="_(&quot;$&quot;* #,##0.000_);_(&quot;$&quot;* \(#,##0.000\);_(&quot;$&quot;* &quot;-&quot;???_);_(@_)"/>
    <numFmt numFmtId="170" formatCode="&quot;$&quot;#,##0.000"/>
    <numFmt numFmtId="171" formatCode="_(* #,##0.000_);_(* \(#,##0.000\);_(* &quot;-&quot;???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4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164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/>
      <protection locked="0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3" borderId="12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right"/>
    </xf>
    <xf numFmtId="0" fontId="0" fillId="34" borderId="14" xfId="0" applyFill="1" applyBorder="1" applyAlignment="1">
      <alignment/>
    </xf>
    <xf numFmtId="0" fontId="1" fillId="33" borderId="12" xfId="0" applyFont="1" applyFill="1" applyBorder="1" applyAlignment="1">
      <alignment horizontal="left" indent="1"/>
    </xf>
    <xf numFmtId="4" fontId="1" fillId="33" borderId="0" xfId="0" applyNumberFormat="1" applyFont="1" applyFill="1" applyBorder="1" applyAlignment="1">
      <alignment horizontal="right"/>
    </xf>
    <xf numFmtId="43" fontId="2" fillId="33" borderId="0" xfId="0" applyNumberFormat="1" applyFont="1" applyFill="1" applyBorder="1" applyAlignment="1" applyProtection="1">
      <alignment horizontal="center"/>
      <protection locked="0"/>
    </xf>
    <xf numFmtId="4" fontId="1" fillId="33" borderId="12" xfId="0" applyNumberFormat="1" applyFont="1" applyFill="1" applyBorder="1" applyAlignment="1">
      <alignment horizontal="left" indent="1"/>
    </xf>
    <xf numFmtId="43" fontId="1" fillId="33" borderId="12" xfId="0" applyNumberFormat="1" applyFont="1" applyFill="1" applyBorder="1" applyAlignment="1">
      <alignment horizontal="left" indent="1"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3" borderId="17" xfId="0" applyFont="1" applyFill="1" applyBorder="1" applyAlignment="1">
      <alignment horizontal="right"/>
    </xf>
    <xf numFmtId="164" fontId="6" fillId="33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16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164" fontId="6" fillId="33" borderId="0" xfId="0" applyNumberFormat="1" applyFont="1" applyFill="1" applyBorder="1" applyAlignment="1">
      <alignment horizontal="right"/>
    </xf>
    <xf numFmtId="44" fontId="0" fillId="33" borderId="21" xfId="0" applyNumberFormat="1" applyFill="1" applyBorder="1" applyAlignment="1">
      <alignment/>
    </xf>
    <xf numFmtId="44" fontId="0" fillId="33" borderId="14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1" fillId="33" borderId="12" xfId="0" applyFont="1" applyFill="1" applyBorder="1" applyAlignment="1" applyProtection="1">
      <alignment vertical="top" wrapText="1"/>
      <protection locked="0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4" borderId="0" xfId="0" applyFont="1" applyFill="1" applyBorder="1" applyAlignment="1" applyProtection="1">
      <alignment vertical="top" wrapText="1"/>
      <protection locked="0"/>
    </xf>
    <xf numFmtId="44" fontId="0" fillId="33" borderId="22" xfId="0" applyNumberFormat="1" applyFill="1" applyBorder="1" applyAlignment="1">
      <alignment/>
    </xf>
    <xf numFmtId="44" fontId="1" fillId="33" borderId="23" xfId="0" applyNumberFormat="1" applyFont="1" applyFill="1" applyBorder="1" applyAlignment="1" applyProtection="1">
      <alignment vertical="top"/>
      <protection locked="0"/>
    </xf>
    <xf numFmtId="0" fontId="0" fillId="34" borderId="24" xfId="0" applyFill="1" applyBorder="1" applyAlignment="1">
      <alignment/>
    </xf>
    <xf numFmtId="0" fontId="0" fillId="33" borderId="24" xfId="0" applyFill="1" applyBorder="1" applyAlignment="1">
      <alignment/>
    </xf>
    <xf numFmtId="0" fontId="6" fillId="33" borderId="25" xfId="0" applyFont="1" applyFill="1" applyBorder="1" applyAlignment="1">
      <alignment horizontal="right"/>
    </xf>
    <xf numFmtId="44" fontId="0" fillId="33" borderId="14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6" fillId="33" borderId="24" xfId="0" applyFont="1" applyFill="1" applyBorder="1" applyAlignment="1">
      <alignment horizontal="right" indent="1"/>
    </xf>
    <xf numFmtId="44" fontId="0" fillId="33" borderId="21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 indent="1"/>
    </xf>
    <xf numFmtId="164" fontId="1" fillId="33" borderId="14" xfId="0" applyNumberFormat="1" applyFont="1" applyFill="1" applyBorder="1" applyAlignment="1">
      <alignment/>
    </xf>
    <xf numFmtId="0" fontId="0" fillId="33" borderId="12" xfId="0" applyFont="1" applyFill="1" applyBorder="1" applyAlignment="1" applyProtection="1">
      <alignment vertical="top" wrapText="1"/>
      <protection locked="0"/>
    </xf>
    <xf numFmtId="44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44" fontId="6" fillId="33" borderId="21" xfId="0" applyNumberFormat="1" applyFont="1" applyFill="1" applyBorder="1" applyAlignment="1">
      <alignment/>
    </xf>
    <xf numFmtId="43" fontId="1" fillId="0" borderId="0" xfId="0" applyNumberFormat="1" applyFont="1" applyFill="1" applyBorder="1" applyAlignment="1" applyProtection="1">
      <alignment vertical="top"/>
      <protection locked="0"/>
    </xf>
    <xf numFmtId="171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7" fontId="0" fillId="33" borderId="0" xfId="0" applyNumberForma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165" fontId="10" fillId="33" borderId="42" xfId="0" applyNumberFormat="1" applyFont="1" applyFill="1" applyBorder="1" applyAlignment="1">
      <alignment horizontal="center"/>
    </xf>
    <xf numFmtId="165" fontId="2" fillId="33" borderId="43" xfId="0" applyNumberFormat="1" applyFont="1" applyFill="1" applyBorder="1" applyAlignment="1">
      <alignment horizontal="right" vertical="top"/>
    </xf>
    <xf numFmtId="165" fontId="4" fillId="33" borderId="44" xfId="0" applyNumberFormat="1" applyFont="1" applyFill="1" applyBorder="1" applyAlignment="1">
      <alignment vertical="center"/>
    </xf>
    <xf numFmtId="0" fontId="4" fillId="0" borderId="32" xfId="0" applyFont="1" applyBorder="1" applyAlignment="1">
      <alignment horizontal="center"/>
    </xf>
    <xf numFmtId="165" fontId="2" fillId="33" borderId="43" xfId="0" applyNumberFormat="1" applyFont="1" applyFill="1" applyBorder="1" applyAlignment="1">
      <alignment horizontal="right"/>
    </xf>
    <xf numFmtId="165" fontId="1" fillId="33" borderId="45" xfId="0" applyNumberFormat="1" applyFont="1" applyFill="1" applyBorder="1" applyAlignment="1">
      <alignment horizontal="right"/>
    </xf>
    <xf numFmtId="165" fontId="2" fillId="33" borderId="46" xfId="0" applyNumberFormat="1" applyFont="1" applyFill="1" applyBorder="1" applyAlignment="1">
      <alignment horizontal="right" vertical="top"/>
    </xf>
    <xf numFmtId="0" fontId="4" fillId="0" borderId="47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165" fontId="4" fillId="33" borderId="50" xfId="0" applyNumberFormat="1" applyFont="1" applyFill="1" applyBorder="1" applyAlignment="1">
      <alignment vertical="top"/>
    </xf>
    <xf numFmtId="0" fontId="10" fillId="33" borderId="51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65" fontId="4" fillId="33" borderId="50" xfId="0" applyNumberFormat="1" applyFont="1" applyFill="1" applyBorder="1" applyAlignment="1">
      <alignment horizontal="right" vertical="top"/>
    </xf>
    <xf numFmtId="165" fontId="10" fillId="33" borderId="2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 readingOrder="1"/>
    </xf>
    <xf numFmtId="0" fontId="10" fillId="0" borderId="53" xfId="0" applyFont="1" applyBorder="1" applyAlignment="1">
      <alignment horizontal="center" vertical="top" wrapText="1" readingOrder="1"/>
    </xf>
    <xf numFmtId="0" fontId="10" fillId="0" borderId="5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33" borderId="55" xfId="0" applyFont="1" applyFill="1" applyBorder="1" applyAlignment="1">
      <alignment horizontal="center" vertical="top" wrapText="1"/>
    </xf>
    <xf numFmtId="6" fontId="4" fillId="0" borderId="56" xfId="0" applyNumberFormat="1" applyFont="1" applyBorder="1" applyAlignment="1">
      <alignment horizontal="center" vertical="top" wrapText="1" readingOrder="1"/>
    </xf>
    <xf numFmtId="6" fontId="10" fillId="0" borderId="57" xfId="0" applyNumberFormat="1" applyFont="1" applyBorder="1" applyAlignment="1">
      <alignment horizontal="center" vertical="top" wrapText="1" readingOrder="1"/>
    </xf>
    <xf numFmtId="6" fontId="10" fillId="0" borderId="58" xfId="0" applyNumberFormat="1" applyFont="1" applyBorder="1" applyAlignment="1">
      <alignment horizontal="center" vertical="top" wrapText="1" readingOrder="1"/>
    </xf>
    <xf numFmtId="4" fontId="4" fillId="33" borderId="59" xfId="0" applyNumberFormat="1" applyFont="1" applyFill="1" applyBorder="1" applyAlignment="1" applyProtection="1">
      <alignment horizontal="center"/>
      <protection/>
    </xf>
    <xf numFmtId="4" fontId="11" fillId="33" borderId="59" xfId="0" applyNumberFormat="1" applyFont="1" applyFill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 locked="0"/>
    </xf>
    <xf numFmtId="4" fontId="4" fillId="33" borderId="61" xfId="0" applyNumberFormat="1" applyFont="1" applyFill="1" applyBorder="1" applyAlignment="1" applyProtection="1">
      <alignment horizontal="center"/>
      <protection/>
    </xf>
    <xf numFmtId="0" fontId="0" fillId="0" borderId="62" xfId="0" applyBorder="1" applyAlignment="1">
      <alignment horizontal="center" wrapText="1"/>
    </xf>
    <xf numFmtId="4" fontId="11" fillId="33" borderId="61" xfId="0" applyNumberFormat="1" applyFont="1" applyFill="1" applyBorder="1" applyAlignment="1" applyProtection="1">
      <alignment horizontal="center"/>
      <protection/>
    </xf>
    <xf numFmtId="4" fontId="10" fillId="33" borderId="63" xfId="0" applyNumberFormat="1" applyFont="1" applyFill="1" applyBorder="1" applyAlignment="1" applyProtection="1">
      <alignment horizontal="center"/>
      <protection/>
    </xf>
    <xf numFmtId="165" fontId="10" fillId="33" borderId="64" xfId="0" applyNumberFormat="1" applyFont="1" applyFill="1" applyBorder="1" applyAlignment="1">
      <alignment horizontal="center"/>
    </xf>
    <xf numFmtId="0" fontId="10" fillId="0" borderId="65" xfId="0" applyFont="1" applyBorder="1" applyAlignment="1">
      <alignment horizontal="center" vertical="top" wrapText="1" readingOrder="1"/>
    </xf>
    <xf numFmtId="0" fontId="10" fillId="0" borderId="66" xfId="0" applyFont="1" applyBorder="1" applyAlignment="1">
      <alignment horizontal="center" vertical="top" wrapText="1" readingOrder="1"/>
    </xf>
    <xf numFmtId="0" fontId="10" fillId="0" borderId="67" xfId="0" applyFont="1" applyBorder="1" applyAlignment="1">
      <alignment horizontal="center" vertical="top" wrapText="1" readingOrder="1"/>
    </xf>
    <xf numFmtId="0" fontId="0" fillId="33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165" fontId="6" fillId="33" borderId="20" xfId="0" applyNumberFormat="1" applyFont="1" applyFill="1" applyBorder="1" applyAlignment="1">
      <alignment horizontal="right"/>
    </xf>
    <xf numFmtId="165" fontId="6" fillId="33" borderId="24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10" fillId="33" borderId="6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wrapText="1"/>
    </xf>
    <xf numFmtId="0" fontId="10" fillId="0" borderId="69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10" fillId="33" borderId="70" xfId="0" applyFont="1" applyFill="1" applyBorder="1" applyAlignment="1">
      <alignment horizontal="center" vertical="top" wrapText="1"/>
    </xf>
    <xf numFmtId="0" fontId="4" fillId="33" borderId="7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6" fillId="33" borderId="29" xfId="0" applyFont="1" applyFill="1" applyBorder="1" applyAlignment="1">
      <alignment horizontal="right" indent="1"/>
    </xf>
    <xf numFmtId="0" fontId="1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S24"/>
  <sheetViews>
    <sheetView tabSelected="1" zoomScaleSheetLayoutView="75" zoomScalePageLayoutView="0" workbookViewId="0" topLeftCell="A1">
      <selection activeCell="B16" sqref="B16:C18"/>
    </sheetView>
  </sheetViews>
  <sheetFormatPr defaultColWidth="9.140625" defaultRowHeight="12.75"/>
  <cols>
    <col min="1" max="1" width="5.8515625" style="3" customWidth="1"/>
    <col min="2" max="2" width="27.8515625" style="12" customWidth="1"/>
    <col min="3" max="3" width="31.8515625" style="1" customWidth="1"/>
    <col min="4" max="6" width="11.57421875" style="2" customWidth="1"/>
    <col min="7" max="7" width="13.140625" style="2" customWidth="1"/>
    <col min="8" max="8" width="12.28125" style="2" customWidth="1"/>
    <col min="9" max="9" width="9.00390625" style="2" customWidth="1"/>
    <col min="10" max="10" width="11.7109375" style="2" customWidth="1"/>
    <col min="11" max="15" width="11.57421875" style="2" hidden="1" customWidth="1"/>
    <col min="16" max="16" width="11.00390625" style="2" customWidth="1"/>
    <col min="17" max="17" width="8.8515625" style="1" bestFit="1" customWidth="1"/>
    <col min="18" max="18" width="8.7109375" style="1" customWidth="1"/>
    <col min="19" max="19" width="12.00390625" style="1" customWidth="1"/>
    <col min="20" max="16384" width="9.140625" style="1" customWidth="1"/>
  </cols>
  <sheetData>
    <row r="1" spans="1:19" ht="41.25" customHeight="1" thickBot="1" thickTop="1">
      <c r="A1" s="119"/>
      <c r="B1" s="120"/>
      <c r="C1" s="120"/>
      <c r="D1" s="149" t="s">
        <v>49</v>
      </c>
      <c r="E1" s="147" t="s">
        <v>60</v>
      </c>
      <c r="F1" s="147" t="s">
        <v>50</v>
      </c>
      <c r="G1" s="147" t="s">
        <v>51</v>
      </c>
      <c r="H1" s="147" t="s">
        <v>52</v>
      </c>
      <c r="I1" s="147" t="s">
        <v>53</v>
      </c>
      <c r="J1" s="148" t="s">
        <v>54</v>
      </c>
      <c r="K1" s="159" t="s">
        <v>55</v>
      </c>
      <c r="L1" s="161" t="s">
        <v>56</v>
      </c>
      <c r="M1" s="94"/>
      <c r="N1" s="94"/>
      <c r="O1" s="94"/>
      <c r="P1" s="157" t="s">
        <v>63</v>
      </c>
      <c r="Q1" s="157" t="s">
        <v>64</v>
      </c>
      <c r="R1" s="157" t="s">
        <v>62</v>
      </c>
      <c r="S1" s="157" t="s">
        <v>65</v>
      </c>
    </row>
    <row r="2" spans="1:19" ht="21" customHeight="1" thickBot="1">
      <c r="A2" s="121"/>
      <c r="B2" s="86"/>
      <c r="C2" s="87"/>
      <c r="D2" s="136"/>
      <c r="E2" s="137"/>
      <c r="F2" s="137"/>
      <c r="G2" s="137"/>
      <c r="H2" s="137"/>
      <c r="I2" s="137"/>
      <c r="J2" s="138"/>
      <c r="K2" s="160"/>
      <c r="L2" s="162"/>
      <c r="M2" s="95">
        <v>0</v>
      </c>
      <c r="N2" s="95">
        <v>0</v>
      </c>
      <c r="O2" s="95">
        <v>0</v>
      </c>
      <c r="P2" s="158"/>
      <c r="Q2" s="158"/>
      <c r="R2" s="158"/>
      <c r="S2" s="158"/>
    </row>
    <row r="3" spans="1:19" ht="21" customHeight="1" thickBot="1">
      <c r="A3" s="119"/>
      <c r="B3" s="130" t="s">
        <v>57</v>
      </c>
      <c r="C3" s="120"/>
      <c r="D3" s="131"/>
      <c r="E3" s="132"/>
      <c r="F3" s="132"/>
      <c r="G3" s="132"/>
      <c r="H3" s="132"/>
      <c r="I3" s="132"/>
      <c r="J3" s="133"/>
      <c r="K3" s="134"/>
      <c r="L3" s="135"/>
      <c r="M3" s="95"/>
      <c r="N3" s="95"/>
      <c r="O3" s="141"/>
      <c r="P3" s="143"/>
      <c r="Q3" s="143"/>
      <c r="R3" s="143"/>
      <c r="S3" s="143"/>
    </row>
    <row r="4" spans="1:19" ht="12" customHeight="1">
      <c r="A4" s="111">
        <v>1</v>
      </c>
      <c r="B4" s="163" t="s">
        <v>66</v>
      </c>
      <c r="C4" s="163"/>
      <c r="D4" s="88"/>
      <c r="E4" s="89"/>
      <c r="F4" s="89"/>
      <c r="G4" s="89"/>
      <c r="H4" s="89"/>
      <c r="I4" s="89"/>
      <c r="J4" s="122"/>
      <c r="K4" s="117"/>
      <c r="L4" s="100"/>
      <c r="M4" s="96"/>
      <c r="N4" s="96"/>
      <c r="O4" s="96"/>
      <c r="P4" s="142"/>
      <c r="Q4" s="142"/>
      <c r="R4" s="142"/>
      <c r="S4" s="142"/>
    </row>
    <row r="5" spans="1:19" ht="12">
      <c r="A5" s="112">
        <v>1.1</v>
      </c>
      <c r="B5" s="153" t="s">
        <v>78</v>
      </c>
      <c r="C5" s="153"/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23">
        <v>0</v>
      </c>
      <c r="K5" s="101"/>
      <c r="L5" s="102"/>
      <c r="M5" s="108"/>
      <c r="N5" s="108"/>
      <c r="O5" s="108"/>
      <c r="P5" s="139">
        <f>SUM(D5:J5)</f>
        <v>0</v>
      </c>
      <c r="Q5" s="139">
        <f>'B. Sub 1 '!P5</f>
        <v>0</v>
      </c>
      <c r="R5" s="139">
        <f>'C.Sub 2'!P5</f>
        <v>0</v>
      </c>
      <c r="S5" s="139">
        <f>P5+Q5+R5</f>
        <v>0</v>
      </c>
    </row>
    <row r="6" spans="1:19" ht="12">
      <c r="A6" s="112">
        <v>1.2</v>
      </c>
      <c r="B6" s="153" t="s">
        <v>67</v>
      </c>
      <c r="C6" s="153"/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23">
        <v>0</v>
      </c>
      <c r="K6" s="101"/>
      <c r="L6" s="102"/>
      <c r="M6" s="108"/>
      <c r="N6" s="108"/>
      <c r="O6" s="108"/>
      <c r="P6" s="140">
        <f>SUM(D6:J6)</f>
        <v>0</v>
      </c>
      <c r="Q6" s="140">
        <f>'B. Sub 1 '!P6</f>
        <v>0</v>
      </c>
      <c r="R6" s="140">
        <f>'C.Sub 2'!P6</f>
        <v>0</v>
      </c>
      <c r="S6" s="140">
        <f>P6+Q6+R6</f>
        <v>0</v>
      </c>
    </row>
    <row r="7" spans="1:19" ht="12.75" thickBot="1">
      <c r="A7" s="124"/>
      <c r="B7" s="151" t="s">
        <v>33</v>
      </c>
      <c r="C7" s="151"/>
      <c r="D7" s="91">
        <f>SUM(D5:D6)</f>
        <v>0</v>
      </c>
      <c r="E7" s="91">
        <f aca="true" t="shared" si="0" ref="E7:J7">SUM(E5:E6)</f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125">
        <f t="shared" si="0"/>
        <v>0</v>
      </c>
      <c r="K7" s="99">
        <f>SUM(K4:K5)</f>
        <v>0</v>
      </c>
      <c r="L7" s="103">
        <f>SUM(D7:K7)</f>
        <v>0</v>
      </c>
      <c r="M7" s="97">
        <v>0</v>
      </c>
      <c r="N7" s="97">
        <v>0</v>
      </c>
      <c r="O7" s="97">
        <v>0</v>
      </c>
      <c r="P7" s="145">
        <f>SUM(D7:J7)</f>
        <v>0</v>
      </c>
      <c r="Q7" s="145">
        <f>SUM(Q5:Q6)</f>
        <v>0</v>
      </c>
      <c r="R7" s="145">
        <f>SUM(R5:R6)</f>
        <v>0</v>
      </c>
      <c r="S7" s="145">
        <f>SUM(S5:S6)</f>
        <v>0</v>
      </c>
    </row>
    <row r="8" spans="1:19" ht="15.75" customHeight="1" thickBot="1">
      <c r="A8" s="114">
        <v>2</v>
      </c>
      <c r="B8" s="152" t="s">
        <v>68</v>
      </c>
      <c r="C8" s="152"/>
      <c r="D8" s="92"/>
      <c r="E8" s="93"/>
      <c r="F8" s="93"/>
      <c r="G8" s="93"/>
      <c r="H8" s="93"/>
      <c r="I8" s="93"/>
      <c r="J8" s="126"/>
      <c r="K8" s="118"/>
      <c r="L8" s="104"/>
      <c r="M8" s="91"/>
      <c r="N8" s="91"/>
      <c r="O8" s="91"/>
      <c r="P8" s="144"/>
      <c r="Q8" s="144"/>
      <c r="R8" s="144"/>
      <c r="S8" s="144"/>
    </row>
    <row r="9" spans="1:19" ht="15.75" customHeight="1">
      <c r="A9" s="115">
        <v>2.1</v>
      </c>
      <c r="B9" s="150" t="s">
        <v>69</v>
      </c>
      <c r="C9" s="150"/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23">
        <v>0</v>
      </c>
      <c r="K9" s="101"/>
      <c r="L9" s="102"/>
      <c r="M9" s="108"/>
      <c r="N9" s="108"/>
      <c r="O9" s="108"/>
      <c r="P9" s="139">
        <f aca="true" t="shared" si="1" ref="P9:P15">SUM(D9:J9)</f>
        <v>0</v>
      </c>
      <c r="Q9" s="139">
        <f>'B. Sub 1 '!P9</f>
        <v>0</v>
      </c>
      <c r="R9" s="139">
        <f>'C.Sub 2'!P9</f>
        <v>0</v>
      </c>
      <c r="S9" s="139">
        <f aca="true" t="shared" si="2" ref="S9:S14">P9+Q9+R9</f>
        <v>0</v>
      </c>
    </row>
    <row r="10" spans="1:19" ht="15.75" customHeight="1">
      <c r="A10" s="115">
        <v>2.2</v>
      </c>
      <c r="B10" s="150" t="s">
        <v>70</v>
      </c>
      <c r="C10" s="150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23">
        <v>0</v>
      </c>
      <c r="K10" s="101"/>
      <c r="L10" s="102"/>
      <c r="M10" s="108"/>
      <c r="N10" s="108"/>
      <c r="O10" s="108"/>
      <c r="P10" s="139">
        <f t="shared" si="1"/>
        <v>0</v>
      </c>
      <c r="Q10" s="139">
        <f>'B. Sub 1 '!P10</f>
        <v>0</v>
      </c>
      <c r="R10" s="139">
        <f>'C.Sub 2'!P10</f>
        <v>0</v>
      </c>
      <c r="S10" s="139">
        <f t="shared" si="2"/>
        <v>0</v>
      </c>
    </row>
    <row r="11" spans="1:19" ht="15.75" customHeight="1">
      <c r="A11" s="115">
        <v>2.3</v>
      </c>
      <c r="B11" s="150" t="s">
        <v>71</v>
      </c>
      <c r="C11" s="150"/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23">
        <v>0</v>
      </c>
      <c r="K11" s="101"/>
      <c r="L11" s="102"/>
      <c r="M11" s="108"/>
      <c r="N11" s="108"/>
      <c r="O11" s="108"/>
      <c r="P11" s="139">
        <f t="shared" si="1"/>
        <v>0</v>
      </c>
      <c r="Q11" s="139">
        <f>'B. Sub 1 '!P11</f>
        <v>0</v>
      </c>
      <c r="R11" s="139">
        <f>'C.Sub 2'!P11</f>
        <v>0</v>
      </c>
      <c r="S11" s="139">
        <f t="shared" si="2"/>
        <v>0</v>
      </c>
    </row>
    <row r="12" spans="1:19" ht="15.75" customHeight="1">
      <c r="A12" s="115">
        <v>2.4</v>
      </c>
      <c r="B12" s="150" t="s">
        <v>72</v>
      </c>
      <c r="C12" s="150"/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23">
        <v>0</v>
      </c>
      <c r="K12" s="101"/>
      <c r="L12" s="102"/>
      <c r="M12" s="108"/>
      <c r="N12" s="108"/>
      <c r="O12" s="108"/>
      <c r="P12" s="139">
        <f t="shared" si="1"/>
        <v>0</v>
      </c>
      <c r="Q12" s="139">
        <f>'B. Sub 1 '!P12</f>
        <v>0</v>
      </c>
      <c r="R12" s="139">
        <f>'C.Sub 2'!P12</f>
        <v>0</v>
      </c>
      <c r="S12" s="139">
        <f t="shared" si="2"/>
        <v>0</v>
      </c>
    </row>
    <row r="13" spans="1:19" ht="15.75" customHeight="1">
      <c r="A13" s="115">
        <v>2.5</v>
      </c>
      <c r="B13" s="150" t="s">
        <v>73</v>
      </c>
      <c r="C13" s="150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23">
        <v>0</v>
      </c>
      <c r="K13" s="101"/>
      <c r="L13" s="102"/>
      <c r="M13" s="108"/>
      <c r="N13" s="108"/>
      <c r="O13" s="108"/>
      <c r="P13" s="139">
        <f t="shared" si="1"/>
        <v>0</v>
      </c>
      <c r="Q13" s="139">
        <f>'B. Sub 1 '!P13</f>
        <v>0</v>
      </c>
      <c r="R13" s="139">
        <f>'C.Sub 2'!P13</f>
        <v>0</v>
      </c>
      <c r="S13" s="139">
        <f t="shared" si="2"/>
        <v>0</v>
      </c>
    </row>
    <row r="14" spans="1:19" ht="15.75" customHeight="1">
      <c r="A14" s="115">
        <v>2.6</v>
      </c>
      <c r="B14" s="150" t="s">
        <v>74</v>
      </c>
      <c r="C14" s="150"/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27">
        <v>0</v>
      </c>
      <c r="K14" s="101"/>
      <c r="L14" s="102"/>
      <c r="M14" s="108"/>
      <c r="N14" s="108"/>
      <c r="O14" s="108"/>
      <c r="P14" s="140">
        <f t="shared" si="1"/>
        <v>0</v>
      </c>
      <c r="Q14" s="140">
        <f>'B. Sub 1 '!P14</f>
        <v>0</v>
      </c>
      <c r="R14" s="140">
        <f>'C.Sub 2'!P14</f>
        <v>0</v>
      </c>
      <c r="S14" s="140">
        <f t="shared" si="2"/>
        <v>0</v>
      </c>
    </row>
    <row r="15" spans="1:19" s="6" customFormat="1" ht="12.75" thickBot="1">
      <c r="A15" s="128"/>
      <c r="B15" s="151" t="s">
        <v>34</v>
      </c>
      <c r="C15" s="151"/>
      <c r="D15" s="91">
        <f>SUM(D9:D14)</f>
        <v>0</v>
      </c>
      <c r="E15" s="91">
        <f aca="true" t="shared" si="3" ref="E15:J15">SUM(E9:E14)</f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0</v>
      </c>
      <c r="J15" s="125">
        <f t="shared" si="3"/>
        <v>0</v>
      </c>
      <c r="K15" s="99">
        <f>SUM(K8:K8)</f>
        <v>0</v>
      </c>
      <c r="L15" s="103">
        <f>SUM(D15:K15)</f>
        <v>0</v>
      </c>
      <c r="M15" s="96">
        <v>0</v>
      </c>
      <c r="N15" s="96">
        <v>0</v>
      </c>
      <c r="O15" s="96">
        <v>0</v>
      </c>
      <c r="P15" s="145">
        <f t="shared" si="1"/>
        <v>0</v>
      </c>
      <c r="Q15" s="145">
        <f>SUM(Q9:Q14)</f>
        <v>0</v>
      </c>
      <c r="R15" s="145">
        <f>SUM(R9:R14)</f>
        <v>0</v>
      </c>
      <c r="S15" s="145">
        <f>SUM(S9:S14)</f>
        <v>0</v>
      </c>
    </row>
    <row r="16" spans="1:19" ht="27.75" customHeight="1" thickBot="1">
      <c r="A16" s="116">
        <v>3</v>
      </c>
      <c r="B16" s="156" t="s">
        <v>75</v>
      </c>
      <c r="C16" s="156"/>
      <c r="D16" s="92"/>
      <c r="E16" s="93"/>
      <c r="F16" s="93"/>
      <c r="G16" s="93"/>
      <c r="H16" s="93"/>
      <c r="I16" s="93"/>
      <c r="J16" s="126"/>
      <c r="K16" s="118"/>
      <c r="L16" s="104"/>
      <c r="M16" s="98"/>
      <c r="N16" s="98"/>
      <c r="O16" s="98"/>
      <c r="P16" s="144"/>
      <c r="Q16" s="144"/>
      <c r="R16" s="144"/>
      <c r="S16" s="144"/>
    </row>
    <row r="17" spans="1:19" ht="12.75" customHeight="1">
      <c r="A17" s="115">
        <v>3.1</v>
      </c>
      <c r="B17" s="150" t="s">
        <v>76</v>
      </c>
      <c r="C17" s="150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23">
        <v>0</v>
      </c>
      <c r="K17" s="101"/>
      <c r="L17" s="102"/>
      <c r="M17" s="108"/>
      <c r="N17" s="108"/>
      <c r="O17" s="108"/>
      <c r="P17" s="139">
        <f>SUM(D17:J17)</f>
        <v>0</v>
      </c>
      <c r="Q17" s="139">
        <f>'B. Sub 1 '!P17</f>
        <v>0</v>
      </c>
      <c r="R17" s="139">
        <f>'C.Sub 2'!P17</f>
        <v>0</v>
      </c>
      <c r="S17" s="139">
        <f>P17+Q17+R17</f>
        <v>0</v>
      </c>
    </row>
    <row r="18" spans="1:19" ht="12.75" customHeight="1">
      <c r="A18" s="115">
        <v>3.2</v>
      </c>
      <c r="B18" s="150" t="s">
        <v>77</v>
      </c>
      <c r="C18" s="150"/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23">
        <v>0</v>
      </c>
      <c r="K18" s="101"/>
      <c r="L18" s="102"/>
      <c r="M18" s="108"/>
      <c r="N18" s="108"/>
      <c r="O18" s="108"/>
      <c r="P18" s="139">
        <f>SUM(D18:J18)</f>
        <v>0</v>
      </c>
      <c r="Q18" s="139">
        <f>'B. Sub 1 '!P18</f>
        <v>0</v>
      </c>
      <c r="R18" s="139">
        <f>'C.Sub 2'!P18</f>
        <v>0</v>
      </c>
      <c r="S18" s="139">
        <f>P18+Q18+R18</f>
        <v>0</v>
      </c>
    </row>
    <row r="19" spans="1:19" ht="12.75" customHeight="1" thickBot="1">
      <c r="A19" s="128"/>
      <c r="B19" s="151" t="s">
        <v>35</v>
      </c>
      <c r="C19" s="151"/>
      <c r="D19" s="91">
        <f aca="true" t="shared" si="4" ref="D19:J19">SUM(D17:D18)</f>
        <v>0</v>
      </c>
      <c r="E19" s="91">
        <f t="shared" si="4"/>
        <v>0</v>
      </c>
      <c r="F19" s="91">
        <f t="shared" si="4"/>
        <v>0</v>
      </c>
      <c r="G19" s="91">
        <f t="shared" si="4"/>
        <v>0</v>
      </c>
      <c r="H19" s="91">
        <f t="shared" si="4"/>
        <v>0</v>
      </c>
      <c r="I19" s="91">
        <f t="shared" si="4"/>
        <v>0</v>
      </c>
      <c r="J19" s="125">
        <f t="shared" si="4"/>
        <v>0</v>
      </c>
      <c r="K19" s="99">
        <f>SUM(K15:K15)</f>
        <v>0</v>
      </c>
      <c r="L19" s="103">
        <f>SUM(D19:K19)</f>
        <v>0</v>
      </c>
      <c r="M19" s="96">
        <v>0</v>
      </c>
      <c r="N19" s="96">
        <v>0</v>
      </c>
      <c r="O19" s="96">
        <v>0</v>
      </c>
      <c r="P19" s="145">
        <f>SUM(D19:J19)</f>
        <v>0</v>
      </c>
      <c r="Q19" s="145">
        <f>SUM(Q17:Q18)</f>
        <v>0</v>
      </c>
      <c r="R19" s="145">
        <f>SUM(R17:R18)</f>
        <v>0</v>
      </c>
      <c r="S19" s="145">
        <f>SUM(S17:S18)</f>
        <v>0</v>
      </c>
    </row>
    <row r="20" spans="1:19" s="6" customFormat="1" ht="13.5" customHeight="1" thickBot="1">
      <c r="A20" s="154" t="s">
        <v>58</v>
      </c>
      <c r="B20" s="155"/>
      <c r="C20" s="155"/>
      <c r="D20" s="110">
        <f>D7+D15+D19</f>
        <v>0</v>
      </c>
      <c r="E20" s="110">
        <f>E7+E15+E19</f>
        <v>0</v>
      </c>
      <c r="F20" s="110">
        <f>F7+F15+F19</f>
        <v>0</v>
      </c>
      <c r="G20" s="110">
        <f aca="true" t="shared" si="5" ref="G20:S20">G7+G15+G19</f>
        <v>0</v>
      </c>
      <c r="H20" s="110">
        <f t="shared" si="5"/>
        <v>0</v>
      </c>
      <c r="I20" s="110">
        <f t="shared" si="5"/>
        <v>0</v>
      </c>
      <c r="J20" s="129">
        <f t="shared" si="5"/>
        <v>0</v>
      </c>
      <c r="K20" s="107">
        <f t="shared" si="5"/>
        <v>0</v>
      </c>
      <c r="L20" s="107">
        <f t="shared" si="5"/>
        <v>0</v>
      </c>
      <c r="M20" s="109">
        <f t="shared" si="5"/>
        <v>0</v>
      </c>
      <c r="N20" s="109">
        <f t="shared" si="5"/>
        <v>0</v>
      </c>
      <c r="O20" s="109">
        <f t="shared" si="5"/>
        <v>0</v>
      </c>
      <c r="P20" s="146">
        <f t="shared" si="5"/>
        <v>0</v>
      </c>
      <c r="Q20" s="146">
        <f t="shared" si="5"/>
        <v>0</v>
      </c>
      <c r="R20" s="146">
        <f t="shared" si="5"/>
        <v>0</v>
      </c>
      <c r="S20" s="146">
        <f t="shared" si="5"/>
        <v>0</v>
      </c>
    </row>
    <row r="21" spans="1:16" ht="9.75" customHeight="1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25" customHeight="1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 formatCells="0" formatColumns="0" formatRows="0" insertColumns="0" insertRows="0"/>
  <mergeCells count="23">
    <mergeCell ref="B4:C4"/>
    <mergeCell ref="B9:C9"/>
    <mergeCell ref="B12:C12"/>
    <mergeCell ref="Q1:Q2"/>
    <mergeCell ref="R1:R2"/>
    <mergeCell ref="S1:S2"/>
    <mergeCell ref="K1:K2"/>
    <mergeCell ref="L1:L2"/>
    <mergeCell ref="P1:P2"/>
    <mergeCell ref="A20:C20"/>
    <mergeCell ref="B11:C11"/>
    <mergeCell ref="B13:C13"/>
    <mergeCell ref="B15:C15"/>
    <mergeCell ref="B16:C16"/>
    <mergeCell ref="B19:C19"/>
    <mergeCell ref="B17:C17"/>
    <mergeCell ref="B18:C18"/>
    <mergeCell ref="B7:C7"/>
    <mergeCell ref="B8:C8"/>
    <mergeCell ref="B5:C5"/>
    <mergeCell ref="B6:C6"/>
    <mergeCell ref="B10:C10"/>
    <mergeCell ref="B14:C14"/>
  </mergeCells>
  <printOptions gridLines="1" horizontalCentered="1"/>
  <pageMargins left="0.25" right="0.25" top="1.25" bottom="0.25" header="0.25" footer="0.45"/>
  <pageSetup cellComments="asDisplayed" fitToHeight="1" fitToWidth="1" horizontalDpi="600" verticalDpi="600" orientation="landscape" scale="73" r:id="rId1"/>
  <headerFooter alignWithMargins="0">
    <oddHeader>&amp;CSAN JOAQUIN COUNTY FLOOD CONTROL AND WATER CONSERVATION DISTRICT (DISTRICT)
FLOOD EMERGENCY RESPOSNE GRANT - DELTA ROUND 2
TASK EFFORT WORKSHEET
SJCDPW-RFP-22-02
October 3, 2022
&amp;R&amp;"Arial,Bold"EXHIBIT B</oddHeader>
  </headerFooter>
  <colBreaks count="2" manualBreakCount="2">
    <brk id="16" max="65535" man="1"/>
    <brk id="19" max="65535" man="1"/>
  </colBreaks>
  <ignoredErrors>
    <ignoredError sqref="Q5:Q18 Q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P24"/>
  <sheetViews>
    <sheetView zoomScaleSheetLayoutView="75" zoomScalePageLayoutView="0" workbookViewId="0" topLeftCell="A1">
      <selection activeCell="C32" sqref="C32"/>
    </sheetView>
  </sheetViews>
  <sheetFormatPr defaultColWidth="9.140625" defaultRowHeight="12.75"/>
  <cols>
    <col min="1" max="1" width="5.8515625" style="3" customWidth="1"/>
    <col min="2" max="2" width="27.8515625" style="12" customWidth="1"/>
    <col min="3" max="3" width="31.8515625" style="1" customWidth="1"/>
    <col min="4" max="6" width="11.57421875" style="2" customWidth="1"/>
    <col min="7" max="7" width="13.140625" style="2" customWidth="1"/>
    <col min="8" max="8" width="12.28125" style="2" customWidth="1"/>
    <col min="9" max="9" width="9.00390625" style="2" customWidth="1"/>
    <col min="10" max="10" width="11.7109375" style="2" customWidth="1"/>
    <col min="11" max="15" width="11.57421875" style="2" hidden="1" customWidth="1"/>
    <col min="16" max="16" width="11.00390625" style="2" customWidth="1"/>
    <col min="17" max="16384" width="9.140625" style="1" customWidth="1"/>
  </cols>
  <sheetData>
    <row r="1" spans="1:16" ht="41.25" customHeight="1" thickBot="1" thickTop="1">
      <c r="A1" s="119"/>
      <c r="B1" s="120"/>
      <c r="C1" s="120"/>
      <c r="D1" s="149" t="s">
        <v>49</v>
      </c>
      <c r="E1" s="147" t="s">
        <v>60</v>
      </c>
      <c r="F1" s="147" t="s">
        <v>50</v>
      </c>
      <c r="G1" s="147" t="s">
        <v>51</v>
      </c>
      <c r="H1" s="147" t="s">
        <v>52</v>
      </c>
      <c r="I1" s="147" t="s">
        <v>53</v>
      </c>
      <c r="J1" s="148" t="s">
        <v>54</v>
      </c>
      <c r="K1" s="159" t="s">
        <v>55</v>
      </c>
      <c r="L1" s="161" t="s">
        <v>56</v>
      </c>
      <c r="M1" s="94"/>
      <c r="N1" s="94"/>
      <c r="O1" s="94"/>
      <c r="P1" s="157" t="s">
        <v>61</v>
      </c>
    </row>
    <row r="2" spans="1:16" ht="21" customHeight="1" thickBot="1">
      <c r="A2" s="121"/>
      <c r="B2" s="86"/>
      <c r="C2" s="87"/>
      <c r="D2" s="136"/>
      <c r="E2" s="137"/>
      <c r="F2" s="137"/>
      <c r="G2" s="137"/>
      <c r="H2" s="137"/>
      <c r="I2" s="137"/>
      <c r="J2" s="138"/>
      <c r="K2" s="160"/>
      <c r="L2" s="162"/>
      <c r="M2" s="95">
        <v>0</v>
      </c>
      <c r="N2" s="95">
        <v>0</v>
      </c>
      <c r="O2" s="95">
        <v>0</v>
      </c>
      <c r="P2" s="158"/>
    </row>
    <row r="3" spans="1:16" ht="21" customHeight="1" thickBot="1">
      <c r="A3" s="119"/>
      <c r="B3" s="130" t="s">
        <v>57</v>
      </c>
      <c r="C3" s="120"/>
      <c r="D3" s="131"/>
      <c r="E3" s="132"/>
      <c r="F3" s="132"/>
      <c r="G3" s="132"/>
      <c r="H3" s="132"/>
      <c r="I3" s="132"/>
      <c r="J3" s="133"/>
      <c r="K3" s="134"/>
      <c r="L3" s="135"/>
      <c r="M3" s="95"/>
      <c r="N3" s="95"/>
      <c r="O3" s="141"/>
      <c r="P3" s="143"/>
    </row>
    <row r="4" spans="1:16" ht="12" customHeight="1">
      <c r="A4" s="111">
        <v>1</v>
      </c>
      <c r="B4" s="163" t="s">
        <v>66</v>
      </c>
      <c r="C4" s="163"/>
      <c r="D4" s="88"/>
      <c r="E4" s="89"/>
      <c r="F4" s="89"/>
      <c r="G4" s="89"/>
      <c r="H4" s="89"/>
      <c r="I4" s="89"/>
      <c r="J4" s="122"/>
      <c r="K4" s="117"/>
      <c r="L4" s="100"/>
      <c r="M4" s="96"/>
      <c r="N4" s="96"/>
      <c r="O4" s="96"/>
      <c r="P4" s="142"/>
    </row>
    <row r="5" spans="1:16" ht="12">
      <c r="A5" s="112">
        <v>1.1</v>
      </c>
      <c r="B5" s="153" t="s">
        <v>78</v>
      </c>
      <c r="C5" s="153"/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23">
        <v>0</v>
      </c>
      <c r="K5" s="101"/>
      <c r="L5" s="102"/>
      <c r="M5" s="108"/>
      <c r="N5" s="108"/>
      <c r="O5" s="108"/>
      <c r="P5" s="139">
        <f>SUM(D5:J5)</f>
        <v>0</v>
      </c>
    </row>
    <row r="6" spans="1:16" ht="12">
      <c r="A6" s="112">
        <v>1.2</v>
      </c>
      <c r="B6" s="153" t="s">
        <v>67</v>
      </c>
      <c r="C6" s="153"/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23">
        <v>0</v>
      </c>
      <c r="K6" s="101"/>
      <c r="L6" s="102"/>
      <c r="M6" s="108"/>
      <c r="N6" s="108"/>
      <c r="O6" s="108"/>
      <c r="P6" s="140">
        <f>SUM(D6:J6)</f>
        <v>0</v>
      </c>
    </row>
    <row r="7" spans="1:16" ht="12.75" thickBot="1">
      <c r="A7" s="124"/>
      <c r="B7" s="151" t="s">
        <v>33</v>
      </c>
      <c r="C7" s="151"/>
      <c r="D7" s="91">
        <f>SUM(D5:D6)</f>
        <v>0</v>
      </c>
      <c r="E7" s="91">
        <f aca="true" t="shared" si="0" ref="E7:J7">SUM(E5:E6)</f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125">
        <f t="shared" si="0"/>
        <v>0</v>
      </c>
      <c r="K7" s="99">
        <f>SUM(K4:K5)</f>
        <v>0</v>
      </c>
      <c r="L7" s="103">
        <f>SUM(D7:K7)</f>
        <v>0</v>
      </c>
      <c r="M7" s="97">
        <v>0</v>
      </c>
      <c r="N7" s="97">
        <v>0</v>
      </c>
      <c r="O7" s="97">
        <v>0</v>
      </c>
      <c r="P7" s="145">
        <f>SUM(D7:J7)</f>
        <v>0</v>
      </c>
    </row>
    <row r="8" spans="1:16" ht="15.75" customHeight="1" thickBot="1">
      <c r="A8" s="114">
        <v>2</v>
      </c>
      <c r="B8" s="152" t="s">
        <v>68</v>
      </c>
      <c r="C8" s="152"/>
      <c r="D8" s="92"/>
      <c r="E8" s="93"/>
      <c r="F8" s="93"/>
      <c r="G8" s="93"/>
      <c r="H8" s="93"/>
      <c r="I8" s="93"/>
      <c r="J8" s="126"/>
      <c r="K8" s="118"/>
      <c r="L8" s="104"/>
      <c r="M8" s="91"/>
      <c r="N8" s="91"/>
      <c r="O8" s="91"/>
      <c r="P8" s="144"/>
    </row>
    <row r="9" spans="1:16" ht="15.75" customHeight="1">
      <c r="A9" s="115">
        <v>2.1</v>
      </c>
      <c r="B9" s="13" t="s">
        <v>69</v>
      </c>
      <c r="C9" s="13"/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23">
        <v>0</v>
      </c>
      <c r="K9" s="101"/>
      <c r="L9" s="102"/>
      <c r="M9" s="108"/>
      <c r="N9" s="108"/>
      <c r="O9" s="108"/>
      <c r="P9" s="139">
        <f aca="true" t="shared" si="1" ref="P9:P15">SUM(D9:J9)</f>
        <v>0</v>
      </c>
    </row>
    <row r="10" spans="1:16" ht="15.75" customHeight="1">
      <c r="A10" s="115">
        <v>2.2</v>
      </c>
      <c r="B10" s="150" t="s">
        <v>70</v>
      </c>
      <c r="C10" s="150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23">
        <v>0</v>
      </c>
      <c r="K10" s="101"/>
      <c r="L10" s="102"/>
      <c r="M10" s="108"/>
      <c r="N10" s="108"/>
      <c r="O10" s="108"/>
      <c r="P10" s="139">
        <f t="shared" si="1"/>
        <v>0</v>
      </c>
    </row>
    <row r="11" spans="1:16" ht="15.75" customHeight="1">
      <c r="A11" s="115">
        <v>2.3</v>
      </c>
      <c r="B11" s="150" t="s">
        <v>71</v>
      </c>
      <c r="C11" s="150"/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23">
        <v>0</v>
      </c>
      <c r="K11" s="101"/>
      <c r="L11" s="102"/>
      <c r="M11" s="108"/>
      <c r="N11" s="108"/>
      <c r="O11" s="108"/>
      <c r="P11" s="139">
        <f t="shared" si="1"/>
        <v>0</v>
      </c>
    </row>
    <row r="12" spans="1:16" ht="15.75" customHeight="1">
      <c r="A12" s="115">
        <v>2.4</v>
      </c>
      <c r="B12" s="13" t="s">
        <v>72</v>
      </c>
      <c r="C12" s="13"/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23">
        <v>0</v>
      </c>
      <c r="K12" s="101"/>
      <c r="L12" s="102"/>
      <c r="M12" s="108"/>
      <c r="N12" s="108"/>
      <c r="O12" s="108"/>
      <c r="P12" s="139">
        <f t="shared" si="1"/>
        <v>0</v>
      </c>
    </row>
    <row r="13" spans="1:16" ht="15.75" customHeight="1">
      <c r="A13" s="115">
        <v>2.5</v>
      </c>
      <c r="B13" s="150" t="s">
        <v>73</v>
      </c>
      <c r="C13" s="150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23">
        <v>0</v>
      </c>
      <c r="K13" s="101"/>
      <c r="L13" s="102"/>
      <c r="M13" s="108"/>
      <c r="N13" s="108"/>
      <c r="O13" s="108"/>
      <c r="P13" s="139">
        <f t="shared" si="1"/>
        <v>0</v>
      </c>
    </row>
    <row r="14" spans="1:16" ht="15.75" customHeight="1">
      <c r="A14" s="115">
        <v>2.6</v>
      </c>
      <c r="B14" s="150" t="s">
        <v>74</v>
      </c>
      <c r="C14" s="150"/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27">
        <v>0</v>
      </c>
      <c r="K14" s="101"/>
      <c r="L14" s="102"/>
      <c r="M14" s="108"/>
      <c r="N14" s="108"/>
      <c r="O14" s="108"/>
      <c r="P14" s="140">
        <f t="shared" si="1"/>
        <v>0</v>
      </c>
    </row>
    <row r="15" spans="1:16" s="6" customFormat="1" ht="12.75" thickBot="1">
      <c r="A15" s="128"/>
      <c r="B15" s="151" t="s">
        <v>34</v>
      </c>
      <c r="C15" s="151"/>
      <c r="D15" s="91">
        <f>SUM(D9:D14)</f>
        <v>0</v>
      </c>
      <c r="E15" s="91">
        <f aca="true" t="shared" si="2" ref="E15:J15">SUM(E9:E14)</f>
        <v>0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125">
        <f t="shared" si="2"/>
        <v>0</v>
      </c>
      <c r="K15" s="99">
        <f>SUM(K8:K8)</f>
        <v>0</v>
      </c>
      <c r="L15" s="103">
        <f>SUM(D15:K15)</f>
        <v>0</v>
      </c>
      <c r="M15" s="96">
        <v>0</v>
      </c>
      <c r="N15" s="96">
        <v>0</v>
      </c>
      <c r="O15" s="96">
        <v>0</v>
      </c>
      <c r="P15" s="145">
        <f t="shared" si="1"/>
        <v>0</v>
      </c>
    </row>
    <row r="16" spans="1:16" ht="27.75" customHeight="1" thickBot="1">
      <c r="A16" s="116">
        <v>3</v>
      </c>
      <c r="B16" s="156" t="s">
        <v>75</v>
      </c>
      <c r="C16" s="156"/>
      <c r="D16" s="92"/>
      <c r="E16" s="93"/>
      <c r="F16" s="93"/>
      <c r="G16" s="93"/>
      <c r="H16" s="93"/>
      <c r="I16" s="93"/>
      <c r="J16" s="126"/>
      <c r="K16" s="118"/>
      <c r="L16" s="104"/>
      <c r="M16" s="98"/>
      <c r="N16" s="98"/>
      <c r="O16" s="98"/>
      <c r="P16" s="144"/>
    </row>
    <row r="17" spans="1:16" ht="12.75" customHeight="1">
      <c r="A17" s="115">
        <v>3.1</v>
      </c>
      <c r="B17" s="150" t="s">
        <v>76</v>
      </c>
      <c r="C17" s="150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23">
        <v>0</v>
      </c>
      <c r="K17" s="101"/>
      <c r="L17" s="102"/>
      <c r="M17" s="108"/>
      <c r="N17" s="108"/>
      <c r="O17" s="108"/>
      <c r="P17" s="139">
        <f>SUM(D17:J17)</f>
        <v>0</v>
      </c>
    </row>
    <row r="18" spans="1:16" ht="12.75" customHeight="1">
      <c r="A18" s="115">
        <v>3.2</v>
      </c>
      <c r="B18" s="150" t="s">
        <v>77</v>
      </c>
      <c r="C18" s="150"/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23">
        <v>0</v>
      </c>
      <c r="K18" s="101"/>
      <c r="L18" s="102"/>
      <c r="M18" s="108"/>
      <c r="N18" s="108"/>
      <c r="O18" s="108"/>
      <c r="P18" s="139">
        <f>SUM(D18:J18)</f>
        <v>0</v>
      </c>
    </row>
    <row r="19" spans="1:16" ht="12.75" customHeight="1" thickBot="1">
      <c r="A19" s="128"/>
      <c r="B19" s="151" t="s">
        <v>35</v>
      </c>
      <c r="C19" s="151"/>
      <c r="D19" s="91">
        <f aca="true" t="shared" si="3" ref="D19:J19">SUM(D17:D18)</f>
        <v>0</v>
      </c>
      <c r="E19" s="91">
        <f t="shared" si="3"/>
        <v>0</v>
      </c>
      <c r="F19" s="91">
        <f t="shared" si="3"/>
        <v>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125">
        <f t="shared" si="3"/>
        <v>0</v>
      </c>
      <c r="K19" s="99">
        <f>SUM(K15:K15)</f>
        <v>0</v>
      </c>
      <c r="L19" s="103">
        <f>SUM(D19:K19)</f>
        <v>0</v>
      </c>
      <c r="M19" s="96">
        <v>0</v>
      </c>
      <c r="N19" s="96">
        <v>0</v>
      </c>
      <c r="O19" s="96">
        <v>0</v>
      </c>
      <c r="P19" s="145">
        <f>SUM(D19:J19)</f>
        <v>0</v>
      </c>
    </row>
    <row r="20" spans="1:16" s="6" customFormat="1" ht="13.5" customHeight="1" thickBot="1">
      <c r="A20" s="154" t="s">
        <v>58</v>
      </c>
      <c r="B20" s="155"/>
      <c r="C20" s="155"/>
      <c r="D20" s="110">
        <f>D7+D15+D19</f>
        <v>0</v>
      </c>
      <c r="E20" s="110">
        <f>E7+E15+E19</f>
        <v>0</v>
      </c>
      <c r="F20" s="110">
        <f>F7+F15+F19</f>
        <v>0</v>
      </c>
      <c r="G20" s="110">
        <f aca="true" t="shared" si="4" ref="G20:P20">G7+G15+G19</f>
        <v>0</v>
      </c>
      <c r="H20" s="110">
        <f t="shared" si="4"/>
        <v>0</v>
      </c>
      <c r="I20" s="110">
        <f t="shared" si="4"/>
        <v>0</v>
      </c>
      <c r="J20" s="129">
        <f t="shared" si="4"/>
        <v>0</v>
      </c>
      <c r="K20" s="107">
        <f t="shared" si="4"/>
        <v>0</v>
      </c>
      <c r="L20" s="107">
        <f t="shared" si="4"/>
        <v>0</v>
      </c>
      <c r="M20" s="109">
        <f t="shared" si="4"/>
        <v>0</v>
      </c>
      <c r="N20" s="109">
        <f t="shared" si="4"/>
        <v>0</v>
      </c>
      <c r="O20" s="109">
        <f t="shared" si="4"/>
        <v>0</v>
      </c>
      <c r="P20" s="146">
        <f t="shared" si="4"/>
        <v>0</v>
      </c>
    </row>
    <row r="21" spans="1:16" ht="9.75" customHeight="1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25" customHeight="1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 formatCells="0" formatColumns="0" formatRows="0" insertColumns="0" insertRows="0"/>
  <mergeCells count="18">
    <mergeCell ref="K1:K2"/>
    <mergeCell ref="L1:L2"/>
    <mergeCell ref="P1:P2"/>
    <mergeCell ref="B4:C4"/>
    <mergeCell ref="B7:C7"/>
    <mergeCell ref="B8:C8"/>
    <mergeCell ref="B5:C5"/>
    <mergeCell ref="B6:C6"/>
    <mergeCell ref="B10:C10"/>
    <mergeCell ref="B14:C14"/>
    <mergeCell ref="B17:C17"/>
    <mergeCell ref="B18:C18"/>
    <mergeCell ref="A20:C20"/>
    <mergeCell ref="B11:C11"/>
    <mergeCell ref="B13:C13"/>
    <mergeCell ref="B15:C15"/>
    <mergeCell ref="B16:C16"/>
    <mergeCell ref="B19:C19"/>
  </mergeCells>
  <printOptions gridLines="1" horizontalCentered="1"/>
  <pageMargins left="0.25" right="0.25" top="1.25" bottom="0.25" header="0.25" footer="0.45"/>
  <pageSetup cellComments="asDisplayed" fitToHeight="1" fitToWidth="1" horizontalDpi="600" verticalDpi="600" orientation="landscape" scale="86" r:id="rId1"/>
  <headerFooter alignWithMargins="0">
    <oddHeader>&amp;CSAN JOAQUIN COUNTY FLOOD CONTROL AND WATER CONSERVATION DISTRICT (DISTRICT)
FLOOD EMERGENCY RESPOSNE GRANT - DELTA ROUND 2
TASK EFFORT WORKSHEET
SJCDPW-RFP-22-02
October 3, 2022
&amp;R&amp;"Arial,Bold"EXHIBIT B</oddHead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P24"/>
  <sheetViews>
    <sheetView zoomScaleSheetLayoutView="75" zoomScalePageLayoutView="0" workbookViewId="0" topLeftCell="A1">
      <selection activeCell="C32" sqref="C32"/>
    </sheetView>
  </sheetViews>
  <sheetFormatPr defaultColWidth="9.140625" defaultRowHeight="12.75"/>
  <cols>
    <col min="1" max="1" width="5.8515625" style="3" customWidth="1"/>
    <col min="2" max="2" width="27.8515625" style="12" customWidth="1"/>
    <col min="3" max="3" width="31.8515625" style="1" customWidth="1"/>
    <col min="4" max="6" width="11.57421875" style="2" customWidth="1"/>
    <col min="7" max="7" width="13.140625" style="2" customWidth="1"/>
    <col min="8" max="8" width="12.28125" style="2" customWidth="1"/>
    <col min="9" max="9" width="9.00390625" style="2" customWidth="1"/>
    <col min="10" max="10" width="11.7109375" style="2" customWidth="1"/>
    <col min="11" max="15" width="11.57421875" style="2" hidden="1" customWidth="1"/>
    <col min="16" max="16" width="11.00390625" style="2" customWidth="1"/>
    <col min="17" max="16384" width="9.140625" style="1" customWidth="1"/>
  </cols>
  <sheetData>
    <row r="1" spans="1:16" ht="41.25" customHeight="1" thickBot="1" thickTop="1">
      <c r="A1" s="119"/>
      <c r="B1" s="120"/>
      <c r="C1" s="120"/>
      <c r="D1" s="149" t="s">
        <v>49</v>
      </c>
      <c r="E1" s="147" t="s">
        <v>60</v>
      </c>
      <c r="F1" s="147" t="s">
        <v>50</v>
      </c>
      <c r="G1" s="147" t="s">
        <v>51</v>
      </c>
      <c r="H1" s="147" t="s">
        <v>52</v>
      </c>
      <c r="I1" s="147" t="s">
        <v>53</v>
      </c>
      <c r="J1" s="148" t="s">
        <v>54</v>
      </c>
      <c r="K1" s="159" t="s">
        <v>55</v>
      </c>
      <c r="L1" s="161" t="s">
        <v>56</v>
      </c>
      <c r="M1" s="94"/>
      <c r="N1" s="94"/>
      <c r="O1" s="94"/>
      <c r="P1" s="157" t="s">
        <v>61</v>
      </c>
    </row>
    <row r="2" spans="1:16" ht="21" customHeight="1" thickBot="1">
      <c r="A2" s="121"/>
      <c r="B2" s="86"/>
      <c r="C2" s="87"/>
      <c r="D2" s="136"/>
      <c r="E2" s="137"/>
      <c r="F2" s="137"/>
      <c r="G2" s="137"/>
      <c r="H2" s="137"/>
      <c r="I2" s="137"/>
      <c r="J2" s="138"/>
      <c r="K2" s="160"/>
      <c r="L2" s="162"/>
      <c r="M2" s="95">
        <v>0</v>
      </c>
      <c r="N2" s="95">
        <v>0</v>
      </c>
      <c r="O2" s="95">
        <v>0</v>
      </c>
      <c r="P2" s="158"/>
    </row>
    <row r="3" spans="1:16" ht="21" customHeight="1" thickBot="1">
      <c r="A3" s="119"/>
      <c r="B3" s="130" t="s">
        <v>57</v>
      </c>
      <c r="C3" s="120"/>
      <c r="D3" s="131"/>
      <c r="E3" s="132"/>
      <c r="F3" s="132"/>
      <c r="G3" s="132"/>
      <c r="H3" s="132"/>
      <c r="I3" s="132"/>
      <c r="J3" s="133"/>
      <c r="K3" s="134"/>
      <c r="L3" s="135"/>
      <c r="M3" s="95"/>
      <c r="N3" s="95"/>
      <c r="O3" s="141"/>
      <c r="P3" s="143"/>
    </row>
    <row r="4" spans="1:16" ht="12" customHeight="1">
      <c r="A4" s="111">
        <v>1</v>
      </c>
      <c r="B4" s="163" t="s">
        <v>66</v>
      </c>
      <c r="C4" s="163"/>
      <c r="D4" s="88"/>
      <c r="E4" s="89"/>
      <c r="F4" s="89"/>
      <c r="G4" s="89"/>
      <c r="H4" s="89"/>
      <c r="I4" s="89"/>
      <c r="J4" s="122"/>
      <c r="K4" s="117"/>
      <c r="L4" s="100"/>
      <c r="M4" s="96"/>
      <c r="N4" s="96"/>
      <c r="O4" s="96"/>
      <c r="P4" s="142"/>
    </row>
    <row r="5" spans="1:16" ht="12">
      <c r="A5" s="112">
        <v>1.1</v>
      </c>
      <c r="B5" s="153" t="s">
        <v>78</v>
      </c>
      <c r="C5" s="153"/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23">
        <v>0</v>
      </c>
      <c r="K5" s="101"/>
      <c r="L5" s="102"/>
      <c r="M5" s="108"/>
      <c r="N5" s="108"/>
      <c r="O5" s="108"/>
      <c r="P5" s="139">
        <f>SUM(D5:J5)</f>
        <v>0</v>
      </c>
    </row>
    <row r="6" spans="1:16" ht="12">
      <c r="A6" s="112">
        <v>1.2</v>
      </c>
      <c r="B6" s="153" t="s">
        <v>67</v>
      </c>
      <c r="C6" s="153"/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23">
        <v>0</v>
      </c>
      <c r="K6" s="101"/>
      <c r="L6" s="102"/>
      <c r="M6" s="108"/>
      <c r="N6" s="108"/>
      <c r="O6" s="108"/>
      <c r="P6" s="140">
        <f>SUM(D6:J6)</f>
        <v>0</v>
      </c>
    </row>
    <row r="7" spans="1:16" ht="12.75" thickBot="1">
      <c r="A7" s="124"/>
      <c r="B7" s="151" t="s">
        <v>33</v>
      </c>
      <c r="C7" s="151"/>
      <c r="D7" s="91">
        <f>SUM(D5:D6)</f>
        <v>0</v>
      </c>
      <c r="E7" s="91">
        <f aca="true" t="shared" si="0" ref="E7:J7">SUM(E5:E6)</f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125">
        <f t="shared" si="0"/>
        <v>0</v>
      </c>
      <c r="K7" s="99">
        <f>SUM(K4:K5)</f>
        <v>0</v>
      </c>
      <c r="L7" s="103">
        <f>SUM(D7:K7)</f>
        <v>0</v>
      </c>
      <c r="M7" s="97">
        <v>0</v>
      </c>
      <c r="N7" s="97">
        <v>0</v>
      </c>
      <c r="O7" s="97">
        <v>0</v>
      </c>
      <c r="P7" s="145">
        <f>SUM(D7:J7)</f>
        <v>0</v>
      </c>
    </row>
    <row r="8" spans="1:16" ht="15.75" customHeight="1" thickBot="1">
      <c r="A8" s="114">
        <v>2</v>
      </c>
      <c r="B8" s="152" t="s">
        <v>68</v>
      </c>
      <c r="C8" s="152"/>
      <c r="D8" s="92"/>
      <c r="E8" s="93"/>
      <c r="F8" s="93"/>
      <c r="G8" s="93"/>
      <c r="H8" s="93"/>
      <c r="I8" s="93"/>
      <c r="J8" s="126"/>
      <c r="K8" s="118"/>
      <c r="L8" s="104"/>
      <c r="M8" s="91"/>
      <c r="N8" s="91"/>
      <c r="O8" s="91"/>
      <c r="P8" s="144"/>
    </row>
    <row r="9" spans="1:16" ht="15.75" customHeight="1">
      <c r="A9" s="115">
        <v>2.1</v>
      </c>
      <c r="B9" s="13" t="s">
        <v>69</v>
      </c>
      <c r="C9" s="13"/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23">
        <v>0</v>
      </c>
      <c r="K9" s="101"/>
      <c r="L9" s="102"/>
      <c r="M9" s="108"/>
      <c r="N9" s="108"/>
      <c r="O9" s="108"/>
      <c r="P9" s="139">
        <f aca="true" t="shared" si="1" ref="P9:P15">SUM(D9:J9)</f>
        <v>0</v>
      </c>
    </row>
    <row r="10" spans="1:16" ht="15.75" customHeight="1">
      <c r="A10" s="115">
        <v>2.2</v>
      </c>
      <c r="B10" s="150" t="s">
        <v>70</v>
      </c>
      <c r="C10" s="150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23">
        <v>0</v>
      </c>
      <c r="K10" s="101"/>
      <c r="L10" s="102"/>
      <c r="M10" s="108"/>
      <c r="N10" s="108"/>
      <c r="O10" s="108"/>
      <c r="P10" s="139">
        <f t="shared" si="1"/>
        <v>0</v>
      </c>
    </row>
    <row r="11" spans="1:16" ht="15.75" customHeight="1">
      <c r="A11" s="115">
        <v>2.3</v>
      </c>
      <c r="B11" s="150" t="s">
        <v>71</v>
      </c>
      <c r="C11" s="150"/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23">
        <v>0</v>
      </c>
      <c r="K11" s="101"/>
      <c r="L11" s="102"/>
      <c r="M11" s="108"/>
      <c r="N11" s="108"/>
      <c r="O11" s="108"/>
      <c r="P11" s="139">
        <f t="shared" si="1"/>
        <v>0</v>
      </c>
    </row>
    <row r="12" spans="1:16" ht="15.75" customHeight="1">
      <c r="A12" s="115">
        <v>2.4</v>
      </c>
      <c r="B12" s="13" t="s">
        <v>72</v>
      </c>
      <c r="C12" s="13"/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23">
        <v>0</v>
      </c>
      <c r="K12" s="101"/>
      <c r="L12" s="102"/>
      <c r="M12" s="108"/>
      <c r="N12" s="108"/>
      <c r="O12" s="108"/>
      <c r="P12" s="139">
        <f t="shared" si="1"/>
        <v>0</v>
      </c>
    </row>
    <row r="13" spans="1:16" ht="15.75" customHeight="1">
      <c r="A13" s="115">
        <v>2.5</v>
      </c>
      <c r="B13" s="150" t="s">
        <v>73</v>
      </c>
      <c r="C13" s="150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23">
        <v>0</v>
      </c>
      <c r="K13" s="101"/>
      <c r="L13" s="102"/>
      <c r="M13" s="108"/>
      <c r="N13" s="108"/>
      <c r="O13" s="108"/>
      <c r="P13" s="139">
        <f t="shared" si="1"/>
        <v>0</v>
      </c>
    </row>
    <row r="14" spans="1:16" ht="15.75" customHeight="1">
      <c r="A14" s="115">
        <v>2.6</v>
      </c>
      <c r="B14" s="150" t="s">
        <v>74</v>
      </c>
      <c r="C14" s="150"/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27">
        <v>0</v>
      </c>
      <c r="K14" s="101"/>
      <c r="L14" s="102"/>
      <c r="M14" s="108"/>
      <c r="N14" s="108"/>
      <c r="O14" s="108"/>
      <c r="P14" s="140">
        <f t="shared" si="1"/>
        <v>0</v>
      </c>
    </row>
    <row r="15" spans="1:16" s="6" customFormat="1" ht="12.75" thickBot="1">
      <c r="A15" s="128"/>
      <c r="B15" s="151" t="s">
        <v>34</v>
      </c>
      <c r="C15" s="151"/>
      <c r="D15" s="91">
        <f>SUM(D9:D14)</f>
        <v>0</v>
      </c>
      <c r="E15" s="91">
        <f aca="true" t="shared" si="2" ref="E15:J15">SUM(E9:E14)</f>
        <v>0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125">
        <f t="shared" si="2"/>
        <v>0</v>
      </c>
      <c r="K15" s="99">
        <f>SUM(K8:K8)</f>
        <v>0</v>
      </c>
      <c r="L15" s="103">
        <f>SUM(D15:K15)</f>
        <v>0</v>
      </c>
      <c r="M15" s="96">
        <v>0</v>
      </c>
      <c r="N15" s="96">
        <v>0</v>
      </c>
      <c r="O15" s="96">
        <v>0</v>
      </c>
      <c r="P15" s="145">
        <f t="shared" si="1"/>
        <v>0</v>
      </c>
    </row>
    <row r="16" spans="1:16" ht="27.75" customHeight="1" thickBot="1">
      <c r="A16" s="116">
        <v>3</v>
      </c>
      <c r="B16" s="156" t="s">
        <v>75</v>
      </c>
      <c r="C16" s="156"/>
      <c r="D16" s="92"/>
      <c r="E16" s="93"/>
      <c r="F16" s="93"/>
      <c r="G16" s="93"/>
      <c r="H16" s="93"/>
      <c r="I16" s="93"/>
      <c r="J16" s="126"/>
      <c r="K16" s="118"/>
      <c r="L16" s="104"/>
      <c r="M16" s="98"/>
      <c r="N16" s="98"/>
      <c r="O16" s="98"/>
      <c r="P16" s="144"/>
    </row>
    <row r="17" spans="1:16" ht="12.75" customHeight="1">
      <c r="A17" s="115">
        <v>3.1</v>
      </c>
      <c r="B17" s="150" t="s">
        <v>76</v>
      </c>
      <c r="C17" s="150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23">
        <v>0</v>
      </c>
      <c r="K17" s="101"/>
      <c r="L17" s="102"/>
      <c r="M17" s="108"/>
      <c r="N17" s="108"/>
      <c r="O17" s="108"/>
      <c r="P17" s="139">
        <f>SUM(D17:J17)</f>
        <v>0</v>
      </c>
    </row>
    <row r="18" spans="1:16" ht="12.75" customHeight="1">
      <c r="A18" s="115">
        <v>3.2</v>
      </c>
      <c r="B18" s="150" t="s">
        <v>77</v>
      </c>
      <c r="C18" s="150"/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23">
        <v>0</v>
      </c>
      <c r="K18" s="101"/>
      <c r="L18" s="102"/>
      <c r="M18" s="108"/>
      <c r="N18" s="108"/>
      <c r="O18" s="108"/>
      <c r="P18" s="139">
        <f>SUM(D18:J18)</f>
        <v>0</v>
      </c>
    </row>
    <row r="19" spans="1:16" ht="12.75" customHeight="1" thickBot="1">
      <c r="A19" s="128"/>
      <c r="B19" s="151" t="s">
        <v>35</v>
      </c>
      <c r="C19" s="151"/>
      <c r="D19" s="91">
        <f aca="true" t="shared" si="3" ref="D19:J19">SUM(D17:D18)</f>
        <v>0</v>
      </c>
      <c r="E19" s="91">
        <f t="shared" si="3"/>
        <v>0</v>
      </c>
      <c r="F19" s="91">
        <f t="shared" si="3"/>
        <v>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125">
        <f t="shared" si="3"/>
        <v>0</v>
      </c>
      <c r="K19" s="99">
        <f>SUM(K15:K15)</f>
        <v>0</v>
      </c>
      <c r="L19" s="103">
        <f>SUM(D19:K19)</f>
        <v>0</v>
      </c>
      <c r="M19" s="96">
        <v>0</v>
      </c>
      <c r="N19" s="96">
        <v>0</v>
      </c>
      <c r="O19" s="96">
        <v>0</v>
      </c>
      <c r="P19" s="145">
        <f>SUM(D19:J19)</f>
        <v>0</v>
      </c>
    </row>
    <row r="20" spans="1:16" s="6" customFormat="1" ht="13.5" customHeight="1" thickBot="1">
      <c r="A20" s="154" t="s">
        <v>58</v>
      </c>
      <c r="B20" s="155"/>
      <c r="C20" s="155"/>
      <c r="D20" s="110">
        <f>D7+D15+D19</f>
        <v>0</v>
      </c>
      <c r="E20" s="110">
        <f>E7+E15+E19</f>
        <v>0</v>
      </c>
      <c r="F20" s="110">
        <f>F7+F15+F19</f>
        <v>0</v>
      </c>
      <c r="G20" s="110">
        <f aca="true" t="shared" si="4" ref="G20:P20">G7+G15+G19</f>
        <v>0</v>
      </c>
      <c r="H20" s="110">
        <f t="shared" si="4"/>
        <v>0</v>
      </c>
      <c r="I20" s="110">
        <f t="shared" si="4"/>
        <v>0</v>
      </c>
      <c r="J20" s="129">
        <f t="shared" si="4"/>
        <v>0</v>
      </c>
      <c r="K20" s="107">
        <f t="shared" si="4"/>
        <v>0</v>
      </c>
      <c r="L20" s="107">
        <f t="shared" si="4"/>
        <v>0</v>
      </c>
      <c r="M20" s="109">
        <f t="shared" si="4"/>
        <v>0</v>
      </c>
      <c r="N20" s="109">
        <f t="shared" si="4"/>
        <v>0</v>
      </c>
      <c r="O20" s="109">
        <f t="shared" si="4"/>
        <v>0</v>
      </c>
      <c r="P20" s="146">
        <f t="shared" si="4"/>
        <v>0</v>
      </c>
    </row>
    <row r="21" spans="1:16" ht="9.75" customHeight="1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25" customHeight="1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 formatCells="0" formatColumns="0" formatRows="0" insertColumns="0" insertRows="0"/>
  <mergeCells count="18">
    <mergeCell ref="B19:C19"/>
    <mergeCell ref="A20:C20"/>
    <mergeCell ref="P1:P2"/>
    <mergeCell ref="B4:C4"/>
    <mergeCell ref="B7:C7"/>
    <mergeCell ref="B8:C8"/>
    <mergeCell ref="B5:C5"/>
    <mergeCell ref="B6:C6"/>
    <mergeCell ref="B10:C10"/>
    <mergeCell ref="B14:C14"/>
    <mergeCell ref="B17:C17"/>
    <mergeCell ref="B18:C18"/>
    <mergeCell ref="K1:K2"/>
    <mergeCell ref="L1:L2"/>
    <mergeCell ref="B11:C11"/>
    <mergeCell ref="B13:C13"/>
    <mergeCell ref="B15:C15"/>
    <mergeCell ref="B16:C16"/>
  </mergeCells>
  <printOptions gridLines="1" horizontalCentered="1"/>
  <pageMargins left="0.25" right="0.25" top="1.25" bottom="0.25" header="0.25" footer="0.45"/>
  <pageSetup cellComments="asDisplayed" fitToHeight="1" fitToWidth="1" horizontalDpi="600" verticalDpi="600" orientation="landscape" scale="86" r:id="rId1"/>
  <headerFooter alignWithMargins="0">
    <oddHeader>&amp;CSAN JOAQUIN COUNTY FLOOD CONTROL AND WATER CONSERVATION DISTRICT (DISTRICT)
FLOOD EMERGENCY RESPOSNE GRANT - DELTA ROUND 2
TASK EFFORT WORKSHEET
SJCDPW-RFP-22-02
October 3, 2022
&amp;R&amp;"Arial,Bold"EXHIBIT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0">
      <selection activeCell="K40" sqref="K40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8" width="15.421875" style="0" customWidth="1"/>
    <col min="10" max="10" width="8.57421875" style="0" customWidth="1"/>
  </cols>
  <sheetData>
    <row r="1" spans="1:8" ht="18">
      <c r="A1" s="164" t="s">
        <v>59</v>
      </c>
      <c r="B1" s="165"/>
      <c r="C1" s="165"/>
      <c r="D1" s="165"/>
      <c r="E1" s="165"/>
      <c r="F1" s="165"/>
      <c r="G1" s="17" t="s">
        <v>48</v>
      </c>
      <c r="H1" s="16"/>
    </row>
    <row r="2" spans="1:8" ht="13.5" thickBot="1">
      <c r="A2" s="106"/>
      <c r="B2" s="10"/>
      <c r="C2" s="73"/>
      <c r="D2" s="73"/>
      <c r="E2" s="10"/>
      <c r="F2" s="10"/>
      <c r="G2" s="10"/>
      <c r="H2" s="19"/>
    </row>
    <row r="3" spans="1:8" ht="12.75">
      <c r="A3" s="20" t="s">
        <v>2</v>
      </c>
      <c r="B3" s="14"/>
      <c r="C3" s="21"/>
      <c r="D3" s="21"/>
      <c r="E3" s="14"/>
      <c r="F3" s="14"/>
      <c r="G3" s="22"/>
      <c r="H3" s="19"/>
    </row>
    <row r="4" spans="1:8" ht="12.75">
      <c r="A4" s="23" t="s">
        <v>22</v>
      </c>
      <c r="B4" s="166" t="s">
        <v>5</v>
      </c>
      <c r="C4" s="166"/>
      <c r="D4" s="24" t="s">
        <v>1</v>
      </c>
      <c r="E4" s="25" t="s">
        <v>18</v>
      </c>
      <c r="F4" s="24" t="s">
        <v>0</v>
      </c>
      <c r="G4" s="26"/>
      <c r="H4" s="19"/>
    </row>
    <row r="5" spans="1:8" ht="12.75">
      <c r="A5" s="27" t="e">
        <f>+#REF!</f>
        <v>#REF!</v>
      </c>
      <c r="B5" s="167" t="e">
        <f>+#REF!</f>
        <v>#REF!</v>
      </c>
      <c r="C5" s="167"/>
      <c r="D5" s="28" t="e">
        <f>#REF!</f>
        <v>#REF!</v>
      </c>
      <c r="E5" s="29" t="e">
        <f>+#REF!</f>
        <v>#REF!</v>
      </c>
      <c r="F5" s="5" t="e">
        <f>+D5*E5</f>
        <v>#REF!</v>
      </c>
      <c r="G5" s="26"/>
      <c r="H5" s="19"/>
    </row>
    <row r="6" spans="1:8" ht="12.75">
      <c r="A6" s="27" t="e">
        <f>+#REF!</f>
        <v>#REF!</v>
      </c>
      <c r="B6" s="167" t="e">
        <f>+#REF!</f>
        <v>#REF!</v>
      </c>
      <c r="C6" s="167"/>
      <c r="D6" s="28" t="e">
        <f>#REF!</f>
        <v>#REF!</v>
      </c>
      <c r="E6" s="29" t="e">
        <f>+#REF!</f>
        <v>#REF!</v>
      </c>
      <c r="F6" s="5" t="e">
        <f aca="true" t="shared" si="0" ref="F6:F11">+D6*E6</f>
        <v>#REF!</v>
      </c>
      <c r="G6" s="26"/>
      <c r="H6" s="19"/>
    </row>
    <row r="7" spans="1:8" ht="12.75">
      <c r="A7" s="27" t="e">
        <f>+#REF!</f>
        <v>#REF!</v>
      </c>
      <c r="B7" s="167" t="e">
        <f>+#REF!</f>
        <v>#REF!</v>
      </c>
      <c r="C7" s="167"/>
      <c r="D7" s="28" t="e">
        <f>#REF!</f>
        <v>#REF!</v>
      </c>
      <c r="E7" s="29" t="e">
        <f>+#REF!</f>
        <v>#REF!</v>
      </c>
      <c r="F7" s="5" t="e">
        <f t="shared" si="0"/>
        <v>#REF!</v>
      </c>
      <c r="G7" s="26"/>
      <c r="H7" s="19"/>
    </row>
    <row r="8" spans="1:8" ht="12.75">
      <c r="A8" s="27" t="e">
        <f>+#REF!</f>
        <v>#REF!</v>
      </c>
      <c r="B8" s="167" t="e">
        <f>+#REF!</f>
        <v>#REF!</v>
      </c>
      <c r="C8" s="167"/>
      <c r="D8" s="28" t="e">
        <f>#REF!</f>
        <v>#REF!</v>
      </c>
      <c r="E8" s="29" t="e">
        <f>+#REF!</f>
        <v>#REF!</v>
      </c>
      <c r="F8" s="5" t="e">
        <f t="shared" si="0"/>
        <v>#REF!</v>
      </c>
      <c r="G8" s="26"/>
      <c r="H8" s="19"/>
    </row>
    <row r="9" spans="1:8" ht="12.75">
      <c r="A9" s="27" t="e">
        <f>+#REF!</f>
        <v>#REF!</v>
      </c>
      <c r="B9" s="167" t="e">
        <f>+#REF!</f>
        <v>#REF!</v>
      </c>
      <c r="C9" s="167"/>
      <c r="D9" s="28" t="e">
        <f>#REF!</f>
        <v>#REF!</v>
      </c>
      <c r="E9" s="29" t="e">
        <f>+#REF!</f>
        <v>#REF!</v>
      </c>
      <c r="F9" s="5" t="e">
        <f t="shared" si="0"/>
        <v>#REF!</v>
      </c>
      <c r="G9" s="26"/>
      <c r="H9" s="19"/>
    </row>
    <row r="10" spans="1:8" ht="12.75">
      <c r="A10" s="27" t="e">
        <f>+#REF!</f>
        <v>#REF!</v>
      </c>
      <c r="B10" s="167" t="e">
        <f>+#REF!</f>
        <v>#REF!</v>
      </c>
      <c r="C10" s="167"/>
      <c r="D10" s="28" t="e">
        <f>#REF!</f>
        <v>#REF!</v>
      </c>
      <c r="E10" s="29" t="e">
        <f>+#REF!</f>
        <v>#REF!</v>
      </c>
      <c r="F10" s="5" t="e">
        <f t="shared" si="0"/>
        <v>#REF!</v>
      </c>
      <c r="G10" s="26"/>
      <c r="H10" s="19"/>
    </row>
    <row r="11" spans="1:8" ht="13.5" thickBot="1">
      <c r="A11" s="27" t="e">
        <f>+#REF!</f>
        <v>#REF!</v>
      </c>
      <c r="B11" s="167" t="e">
        <f>+#REF!</f>
        <v>#REF!</v>
      </c>
      <c r="C11" s="167"/>
      <c r="D11" s="28" t="e">
        <f>#REF!</f>
        <v>#REF!</v>
      </c>
      <c r="E11" s="29" t="e">
        <f>+#REF!</f>
        <v>#REF!</v>
      </c>
      <c r="F11" s="5" t="e">
        <f t="shared" si="0"/>
        <v>#REF!</v>
      </c>
      <c r="G11" s="26"/>
      <c r="H11" s="19"/>
    </row>
    <row r="12" spans="1:8" ht="12.75" hidden="1">
      <c r="A12" s="27" t="e">
        <f>+#REF!</f>
        <v>#REF!</v>
      </c>
      <c r="B12" s="167" t="e">
        <f>+#REF!</f>
        <v>#REF!</v>
      </c>
      <c r="C12" s="167"/>
      <c r="D12" s="28"/>
      <c r="E12" s="29"/>
      <c r="F12" s="5"/>
      <c r="G12" s="26"/>
      <c r="H12" s="19"/>
    </row>
    <row r="13" spans="1:8" ht="12.75" hidden="1">
      <c r="A13" s="30" t="e">
        <f>+#REF!</f>
        <v>#REF!</v>
      </c>
      <c r="B13" s="167" t="e">
        <f>+#REF!</f>
        <v>#REF!</v>
      </c>
      <c r="C13" s="167"/>
      <c r="D13" s="28"/>
      <c r="E13" s="29"/>
      <c r="F13" s="5"/>
      <c r="G13" s="26"/>
      <c r="H13" s="19"/>
    </row>
    <row r="14" spans="1:8" ht="12.75" hidden="1">
      <c r="A14" s="27" t="e">
        <f>+#REF!</f>
        <v>#REF!</v>
      </c>
      <c r="B14" s="167" t="e">
        <f>+#REF!</f>
        <v>#REF!</v>
      </c>
      <c r="C14" s="167"/>
      <c r="D14" s="28"/>
      <c r="E14" s="29"/>
      <c r="F14" s="5"/>
      <c r="G14" s="26"/>
      <c r="H14" s="19"/>
    </row>
    <row r="15" spans="1:8" ht="12.75" hidden="1">
      <c r="A15" s="27" t="e">
        <f>+#REF!</f>
        <v>#REF!</v>
      </c>
      <c r="B15" s="167" t="e">
        <f>+#REF!</f>
        <v>#REF!</v>
      </c>
      <c r="C15" s="167"/>
      <c r="D15" s="28"/>
      <c r="E15" s="29"/>
      <c r="F15" s="5"/>
      <c r="G15" s="26"/>
      <c r="H15" s="19"/>
    </row>
    <row r="16" spans="1:8" ht="12.75" hidden="1">
      <c r="A16" s="31" t="e">
        <f>+#REF!</f>
        <v>#REF!</v>
      </c>
      <c r="B16" s="167" t="e">
        <f>+#REF!</f>
        <v>#REF!</v>
      </c>
      <c r="C16" s="167"/>
      <c r="D16" s="28"/>
      <c r="E16" s="29"/>
      <c r="F16" s="5"/>
      <c r="G16" s="26"/>
      <c r="H16" s="19"/>
    </row>
    <row r="17" spans="1:8" ht="14.25" thickBot="1" thickTop="1">
      <c r="A17" s="32"/>
      <c r="B17" s="33"/>
      <c r="C17" s="33"/>
      <c r="D17" s="33"/>
      <c r="E17" s="33"/>
      <c r="F17" s="34" t="s">
        <v>11</v>
      </c>
      <c r="G17" s="35" t="e">
        <f>SUM(F5:F16)</f>
        <v>#REF!</v>
      </c>
      <c r="H17" s="19"/>
    </row>
    <row r="18" spans="1:8" ht="12.75">
      <c r="A18" s="36" t="s">
        <v>8</v>
      </c>
      <c r="B18" s="14"/>
      <c r="C18" s="14"/>
      <c r="D18" s="37"/>
      <c r="E18" s="14"/>
      <c r="F18" s="14"/>
      <c r="G18" s="22"/>
      <c r="H18" s="19"/>
    </row>
    <row r="19" spans="1:8" ht="12.75">
      <c r="A19" s="38"/>
      <c r="B19" s="10"/>
      <c r="C19" s="10"/>
      <c r="D19" s="39" t="s">
        <v>17</v>
      </c>
      <c r="E19" s="25" t="s">
        <v>18</v>
      </c>
      <c r="F19" s="24" t="s">
        <v>0</v>
      </c>
      <c r="G19" s="26"/>
      <c r="H19" s="19"/>
    </row>
    <row r="20" spans="1:8" ht="13.5" thickBot="1">
      <c r="A20" s="15"/>
      <c r="B20" s="10"/>
      <c r="C20" s="18"/>
      <c r="D20" s="40" t="e">
        <f>G17</f>
        <v>#REF!</v>
      </c>
      <c r="E20" s="41" t="e">
        <f>#REF!</f>
        <v>#REF!</v>
      </c>
      <c r="F20" s="5" t="e">
        <f>+D20*E20</f>
        <v>#REF!</v>
      </c>
      <c r="G20" s="42"/>
      <c r="H20" s="19"/>
    </row>
    <row r="21" spans="1:8" ht="14.25" thickBot="1" thickTop="1">
      <c r="A21" s="32"/>
      <c r="B21" s="33"/>
      <c r="C21" s="33"/>
      <c r="D21" s="33"/>
      <c r="E21" s="33"/>
      <c r="F21" s="34" t="s">
        <v>12</v>
      </c>
      <c r="G21" s="35" t="e">
        <f>F20</f>
        <v>#REF!</v>
      </c>
      <c r="H21" s="19"/>
    </row>
    <row r="22" spans="1:8" ht="12.75">
      <c r="A22" s="43" t="s">
        <v>6</v>
      </c>
      <c r="B22" s="14"/>
      <c r="C22" s="21"/>
      <c r="D22" s="37"/>
      <c r="E22" s="21"/>
      <c r="F22" s="14"/>
      <c r="G22" s="22"/>
      <c r="H22" s="19"/>
    </row>
    <row r="23" spans="1:8" ht="12.75">
      <c r="A23" s="43"/>
      <c r="B23" s="10"/>
      <c r="C23" s="10"/>
      <c r="D23" s="39" t="s">
        <v>17</v>
      </c>
      <c r="E23" s="25" t="s">
        <v>18</v>
      </c>
      <c r="F23" s="24" t="s">
        <v>0</v>
      </c>
      <c r="G23" s="26"/>
      <c r="H23" s="19"/>
    </row>
    <row r="24" spans="1:8" ht="12.75">
      <c r="A24" s="44"/>
      <c r="B24" s="39"/>
      <c r="C24" s="39" t="s">
        <v>15</v>
      </c>
      <c r="D24" s="45" t="e">
        <f>+G17</f>
        <v>#REF!</v>
      </c>
      <c r="E24" s="41" t="e">
        <f>#REF!</f>
        <v>#REF!</v>
      </c>
      <c r="F24" s="5" t="e">
        <f>+D24*E24</f>
        <v>#REF!</v>
      </c>
      <c r="G24" s="26"/>
      <c r="H24" s="19"/>
    </row>
    <row r="25" spans="1:8" ht="13.5" thickBot="1">
      <c r="A25" s="44"/>
      <c r="B25" s="39"/>
      <c r="C25" s="39" t="s">
        <v>16</v>
      </c>
      <c r="D25" s="46" t="e">
        <f>+G17</f>
        <v>#REF!</v>
      </c>
      <c r="E25" s="41" t="e">
        <f>#REF!</f>
        <v>#REF!</v>
      </c>
      <c r="F25" s="5" t="e">
        <f>+D25*E25</f>
        <v>#REF!</v>
      </c>
      <c r="G25" s="42"/>
      <c r="H25" s="19"/>
    </row>
    <row r="26" spans="1:8" ht="12.75" customHeight="1" thickBot="1" thickTop="1">
      <c r="A26" s="32"/>
      <c r="B26" s="33"/>
      <c r="C26" s="33"/>
      <c r="D26" s="33"/>
      <c r="E26" s="33"/>
      <c r="F26" s="34" t="s">
        <v>13</v>
      </c>
      <c r="G26" s="35" t="e">
        <f>SUM(F24:F25)</f>
        <v>#REF!</v>
      </c>
      <c r="H26" s="19"/>
    </row>
    <row r="27" spans="1:8" ht="12.75">
      <c r="A27" s="38" t="s">
        <v>7</v>
      </c>
      <c r="B27" s="14"/>
      <c r="C27" s="21"/>
      <c r="D27" s="37"/>
      <c r="E27" s="21"/>
      <c r="F27" s="14"/>
      <c r="G27" s="22"/>
      <c r="H27" s="19"/>
    </row>
    <row r="28" spans="1:8" ht="12.75" customHeight="1">
      <c r="A28" s="15"/>
      <c r="B28" s="47"/>
      <c r="C28" s="10"/>
      <c r="D28" s="48" t="s">
        <v>9</v>
      </c>
      <c r="E28" s="25" t="s">
        <v>18</v>
      </c>
      <c r="F28" s="24" t="s">
        <v>0</v>
      </c>
      <c r="G28" s="26"/>
      <c r="H28" s="19"/>
    </row>
    <row r="29" spans="1:8" ht="13.5" thickBot="1">
      <c r="A29" s="44"/>
      <c r="B29" s="49"/>
      <c r="C29" s="39" t="s">
        <v>10</v>
      </c>
      <c r="D29" s="40" t="e">
        <f>+G17+G21+G26</f>
        <v>#REF!</v>
      </c>
      <c r="E29" s="41" t="e">
        <f>#REF!</f>
        <v>#REF!</v>
      </c>
      <c r="F29" s="5" t="e">
        <f>+D29*E29</f>
        <v>#REF!</v>
      </c>
      <c r="G29" s="42"/>
      <c r="H29" s="19"/>
    </row>
    <row r="30" spans="1:8" ht="14.25" thickBot="1" thickTop="1">
      <c r="A30" s="32"/>
      <c r="B30" s="33"/>
      <c r="C30" s="33"/>
      <c r="D30" s="33"/>
      <c r="E30" s="33"/>
      <c r="F30" s="34" t="s">
        <v>14</v>
      </c>
      <c r="G30" s="35" t="e">
        <f>F29</f>
        <v>#REF!</v>
      </c>
      <c r="H30" s="19"/>
    </row>
    <row r="31" spans="1:8" ht="18.75" customHeight="1" thickBot="1">
      <c r="A31" s="50"/>
      <c r="B31" s="51"/>
      <c r="C31" s="51"/>
      <c r="D31" s="33"/>
      <c r="E31" s="10"/>
      <c r="F31" s="10"/>
      <c r="G31" s="52" t="s">
        <v>40</v>
      </c>
      <c r="H31" s="53" t="e">
        <f>+G17+G21+G26+G30</f>
        <v>#REF!</v>
      </c>
    </row>
    <row r="32" spans="1:8" ht="12.75">
      <c r="A32" s="15" t="s">
        <v>19</v>
      </c>
      <c r="B32" s="14"/>
      <c r="C32" s="14"/>
      <c r="D32" s="14"/>
      <c r="E32" s="14"/>
      <c r="F32" s="14"/>
      <c r="G32" s="22"/>
      <c r="H32" s="54"/>
    </row>
    <row r="33" spans="1:8" ht="12.75">
      <c r="A33" s="55" t="s">
        <v>21</v>
      </c>
      <c r="B33" s="168" t="s">
        <v>20</v>
      </c>
      <c r="C33" s="168"/>
      <c r="D33" s="39" t="s">
        <v>3</v>
      </c>
      <c r="E33" s="39" t="s">
        <v>4</v>
      </c>
      <c r="F33" s="24" t="s">
        <v>0</v>
      </c>
      <c r="G33" s="26"/>
      <c r="H33" s="54"/>
    </row>
    <row r="34" spans="1:10" ht="12.75">
      <c r="A34" s="56" t="e">
        <f>+#REF!</f>
        <v>#REF!</v>
      </c>
      <c r="B34" s="169" t="e">
        <f>+#REF!</f>
        <v>#REF!</v>
      </c>
      <c r="C34" s="169"/>
      <c r="D34" s="82" t="e">
        <f>+#REF!</f>
        <v>#REF!</v>
      </c>
      <c r="E34" s="83" t="e">
        <f>+#REF!</f>
        <v>#REF!</v>
      </c>
      <c r="F34" s="82" t="e">
        <f>+#REF!</f>
        <v>#REF!</v>
      </c>
      <c r="G34" s="57"/>
      <c r="H34" s="54"/>
      <c r="I34" s="8"/>
      <c r="J34" s="8"/>
    </row>
    <row r="35" spans="1:9" ht="39.75" customHeight="1">
      <c r="A35" s="56" t="e">
        <f>+#REF!</f>
        <v>#REF!</v>
      </c>
      <c r="B35" s="169" t="e">
        <f>+#REF!</f>
        <v>#REF!</v>
      </c>
      <c r="C35" s="169"/>
      <c r="D35" s="82" t="e">
        <f>+#REF!</f>
        <v>#REF!</v>
      </c>
      <c r="E35" s="83" t="e">
        <f>+#REF!</f>
        <v>#REF!</v>
      </c>
      <c r="F35" s="82" t="e">
        <f>+#REF!</f>
        <v>#REF!</v>
      </c>
      <c r="G35" s="57"/>
      <c r="H35" s="54"/>
      <c r="I35" s="8"/>
    </row>
    <row r="36" spans="1:9" ht="26.25" customHeight="1">
      <c r="A36" s="56" t="e">
        <f>+#REF!</f>
        <v>#REF!</v>
      </c>
      <c r="B36" s="169" t="e">
        <f>+#REF!</f>
        <v>#REF!</v>
      </c>
      <c r="C36" s="169"/>
      <c r="D36" s="82" t="e">
        <f>+#REF!</f>
        <v>#REF!</v>
      </c>
      <c r="E36" s="83" t="e">
        <f>+#REF!</f>
        <v>#REF!</v>
      </c>
      <c r="F36" s="82" t="e">
        <f>+#REF!</f>
        <v>#REF!</v>
      </c>
      <c r="G36" s="57"/>
      <c r="H36" s="54"/>
      <c r="I36" s="8"/>
    </row>
    <row r="37" spans="1:9" ht="56.25" customHeight="1">
      <c r="A37" s="56" t="e">
        <f>+#REF!</f>
        <v>#REF!</v>
      </c>
      <c r="B37" s="169" t="e">
        <f>+#REF!</f>
        <v>#REF!</v>
      </c>
      <c r="C37" s="169"/>
      <c r="D37" s="82" t="e">
        <f>+#REF!</f>
        <v>#REF!</v>
      </c>
      <c r="E37" s="83" t="e">
        <f>+#REF!</f>
        <v>#REF!</v>
      </c>
      <c r="F37" s="82" t="e">
        <f>+#REF!</f>
        <v>#REF!</v>
      </c>
      <c r="G37" s="58"/>
      <c r="H37" s="59"/>
      <c r="I37" s="8"/>
    </row>
    <row r="38" spans="1:9" ht="55.5" customHeight="1">
      <c r="A38" s="56" t="e">
        <f>+#REF!</f>
        <v>#REF!</v>
      </c>
      <c r="B38" s="169" t="e">
        <f>+#REF!</f>
        <v>#REF!</v>
      </c>
      <c r="C38" s="169"/>
      <c r="D38" s="82" t="e">
        <f>+#REF!</f>
        <v>#REF!</v>
      </c>
      <c r="E38" s="83" t="e">
        <f>+#REF!</f>
        <v>#REF!</v>
      </c>
      <c r="F38" s="82" t="e">
        <f>+#REF!</f>
        <v>#REF!</v>
      </c>
      <c r="G38" s="57"/>
      <c r="H38" s="54"/>
      <c r="I38" s="8"/>
    </row>
    <row r="39" spans="1:11" ht="26.25" customHeight="1">
      <c r="A39" s="56" t="e">
        <f>+#REF!</f>
        <v>#REF!</v>
      </c>
      <c r="B39" s="169" t="e">
        <f>+#REF!</f>
        <v>#REF!</v>
      </c>
      <c r="C39" s="169"/>
      <c r="D39" s="82" t="e">
        <f>+#REF!</f>
        <v>#REF!</v>
      </c>
      <c r="E39" s="83" t="e">
        <f>+#REF!</f>
        <v>#REF!</v>
      </c>
      <c r="F39" s="82" t="e">
        <f>+#REF!</f>
        <v>#REF!</v>
      </c>
      <c r="G39" s="57"/>
      <c r="H39" s="54"/>
      <c r="I39" s="8"/>
      <c r="J39" s="8"/>
      <c r="K39" s="8"/>
    </row>
    <row r="40" spans="1:9" ht="26.25" customHeight="1">
      <c r="A40" s="56" t="e">
        <f>+#REF!</f>
        <v>#REF!</v>
      </c>
      <c r="B40" s="169" t="e">
        <f>+#REF!</f>
        <v>#REF!</v>
      </c>
      <c r="C40" s="169"/>
      <c r="D40" s="82" t="e">
        <f>+#REF!</f>
        <v>#REF!</v>
      </c>
      <c r="E40" s="83" t="e">
        <f>+#REF!</f>
        <v>#REF!</v>
      </c>
      <c r="F40" s="82" t="e">
        <f>+#REF!</f>
        <v>#REF!</v>
      </c>
      <c r="G40" s="57"/>
      <c r="H40" s="54"/>
      <c r="I40" s="8"/>
    </row>
    <row r="41" spans="1:9" ht="26.25" customHeight="1" thickBot="1">
      <c r="A41" s="56" t="e">
        <f>+#REF!</f>
        <v>#REF!</v>
      </c>
      <c r="B41" s="169" t="e">
        <f>+#REF!</f>
        <v>#REF!</v>
      </c>
      <c r="C41" s="169"/>
      <c r="D41" s="82" t="e">
        <f>+#REF!</f>
        <v>#REF!</v>
      </c>
      <c r="E41" s="83" t="e">
        <f>+#REF!</f>
        <v>#REF!</v>
      </c>
      <c r="F41" s="82" t="e">
        <f>+#REF!</f>
        <v>#REF!</v>
      </c>
      <c r="G41" s="57"/>
      <c r="H41" s="60"/>
      <c r="I41" s="9"/>
    </row>
    <row r="42" spans="1:8" ht="18.75" customHeight="1" thickBot="1">
      <c r="A42" s="50"/>
      <c r="B42" s="61"/>
      <c r="C42" s="61"/>
      <c r="D42" s="61"/>
      <c r="E42" s="61"/>
      <c r="F42" s="62"/>
      <c r="G42" s="63" t="s">
        <v>38</v>
      </c>
      <c r="H42" s="64" t="e">
        <f>SUM(F34:F41)</f>
        <v>#REF!</v>
      </c>
    </row>
    <row r="43" spans="1:8" ht="18.75" customHeight="1" thickBot="1">
      <c r="A43" s="50"/>
      <c r="B43" s="61"/>
      <c r="C43" s="61"/>
      <c r="D43" s="65"/>
      <c r="E43" s="65"/>
      <c r="F43" s="65"/>
      <c r="G43" s="66" t="s">
        <v>39</v>
      </c>
      <c r="H43" s="67" t="e">
        <f>+H31+H42</f>
        <v>#REF!</v>
      </c>
    </row>
    <row r="44" spans="1:8" ht="18.75" customHeight="1">
      <c r="A44" s="15"/>
      <c r="B44" s="10"/>
      <c r="C44" s="10"/>
      <c r="D44" s="49"/>
      <c r="E44" s="49"/>
      <c r="F44" s="49"/>
      <c r="G44" s="68"/>
      <c r="H44" s="69"/>
    </row>
    <row r="45" spans="1:8" ht="12.75">
      <c r="A45" s="70" t="s">
        <v>23</v>
      </c>
      <c r="B45" s="170" t="s">
        <v>30</v>
      </c>
      <c r="C45" s="170"/>
      <c r="D45" s="10" t="s">
        <v>31</v>
      </c>
      <c r="E45" s="10"/>
      <c r="F45" s="10"/>
      <c r="G45" s="10"/>
      <c r="H45" s="19"/>
    </row>
    <row r="46" spans="1:8" ht="12.75">
      <c r="A46" s="44" t="s">
        <v>24</v>
      </c>
      <c r="B46" s="167" t="e">
        <f>#REF!</f>
        <v>#REF!</v>
      </c>
      <c r="C46" s="167"/>
      <c r="D46" s="105" t="e">
        <f>#REF!</f>
        <v>#REF!</v>
      </c>
      <c r="E46" s="49"/>
      <c r="F46" s="4"/>
      <c r="G46" s="10"/>
      <c r="H46" s="19"/>
    </row>
    <row r="47" spans="1:8" ht="12.75">
      <c r="A47" s="44" t="s">
        <v>25</v>
      </c>
      <c r="B47" s="167" t="e">
        <f>#REF!</f>
        <v>#REF!</v>
      </c>
      <c r="C47" s="167"/>
      <c r="D47" s="105" t="e">
        <f>#REF!</f>
        <v>#REF!</v>
      </c>
      <c r="E47" s="49"/>
      <c r="F47" s="4"/>
      <c r="G47" s="10"/>
      <c r="H47" s="19"/>
    </row>
    <row r="48" spans="1:8" ht="12.75">
      <c r="A48" s="44" t="s">
        <v>26</v>
      </c>
      <c r="B48" s="167" t="e">
        <f>#REF!</f>
        <v>#REF!</v>
      </c>
      <c r="C48" s="167"/>
      <c r="D48" s="105" t="e">
        <f>#REF!</f>
        <v>#REF!</v>
      </c>
      <c r="E48" s="49"/>
      <c r="F48" s="7"/>
      <c r="G48" s="10"/>
      <c r="H48" s="19"/>
    </row>
    <row r="49" spans="1:8" ht="12.75">
      <c r="A49" s="44" t="s">
        <v>27</v>
      </c>
      <c r="B49" s="167" t="s">
        <v>36</v>
      </c>
      <c r="C49" s="167"/>
      <c r="D49" s="49"/>
      <c r="E49" s="49"/>
      <c r="F49" s="4"/>
      <c r="G49" s="10"/>
      <c r="H49" s="19"/>
    </row>
    <row r="50" spans="1:8" ht="12.75">
      <c r="A50" s="44" t="s">
        <v>28</v>
      </c>
      <c r="B50" s="167" t="s">
        <v>36</v>
      </c>
      <c r="C50" s="167"/>
      <c r="D50" s="49"/>
      <c r="E50" s="49"/>
      <c r="F50" s="4"/>
      <c r="G50" s="10"/>
      <c r="H50" s="19"/>
    </row>
    <row r="51" spans="1:8" ht="12.75">
      <c r="A51" s="44"/>
      <c r="B51" s="167" t="s">
        <v>36</v>
      </c>
      <c r="C51" s="167"/>
      <c r="D51" s="49"/>
      <c r="E51" s="49"/>
      <c r="F51" s="4"/>
      <c r="G51" s="10"/>
      <c r="H51" s="19"/>
    </row>
    <row r="52" spans="1:8" ht="12.75">
      <c r="A52" s="44"/>
      <c r="B52" s="167" t="s">
        <v>37</v>
      </c>
      <c r="C52" s="167"/>
      <c r="D52" s="71"/>
      <c r="E52" s="49"/>
      <c r="F52" s="4"/>
      <c r="G52" s="10"/>
      <c r="H52" s="19"/>
    </row>
    <row r="53" spans="1:8" ht="12.75">
      <c r="A53" s="44"/>
      <c r="B53" s="167"/>
      <c r="C53" s="167"/>
      <c r="D53" s="49"/>
      <c r="E53" s="49"/>
      <c r="F53" s="4"/>
      <c r="G53" s="10"/>
      <c r="H53" s="19"/>
    </row>
    <row r="54" spans="1:8" ht="13.5" thickBot="1">
      <c r="A54" s="72" t="s">
        <v>29</v>
      </c>
      <c r="B54" s="172"/>
      <c r="C54" s="172"/>
      <c r="D54" s="73"/>
      <c r="E54" s="73"/>
      <c r="F54" s="11"/>
      <c r="G54" s="74"/>
      <c r="H54" s="19"/>
    </row>
    <row r="55" spans="1:8" ht="12.75">
      <c r="A55" s="15"/>
      <c r="B55" s="10"/>
      <c r="C55" s="10"/>
      <c r="D55" s="173" t="s">
        <v>41</v>
      </c>
      <c r="E55" s="174"/>
      <c r="F55" s="174"/>
      <c r="G55" s="174"/>
      <c r="H55" s="75" t="e">
        <f>SUM(D46:D52)</f>
        <v>#REF!</v>
      </c>
    </row>
    <row r="56" spans="1:8" ht="13.5" thickBot="1">
      <c r="A56" s="76"/>
      <c r="B56" s="77"/>
      <c r="C56" s="77"/>
      <c r="D56" s="77"/>
      <c r="E56" s="77"/>
      <c r="F56" s="77"/>
      <c r="G56" s="77"/>
      <c r="H56" s="78"/>
    </row>
    <row r="57" spans="1:8" ht="23.25" customHeight="1" thickBot="1" thickTop="1">
      <c r="A57" s="79"/>
      <c r="B57" s="80"/>
      <c r="C57" s="80"/>
      <c r="D57" s="171" t="s">
        <v>46</v>
      </c>
      <c r="E57" s="171"/>
      <c r="F57" s="171"/>
      <c r="G57" s="171"/>
      <c r="H57" s="35" t="e">
        <f>+H43+H55</f>
        <v>#REF!</v>
      </c>
    </row>
    <row r="58" ht="12.75">
      <c r="H58" s="8"/>
    </row>
  </sheetData>
  <sheetProtection/>
  <mergeCells count="35">
    <mergeCell ref="B48:C48"/>
    <mergeCell ref="B49:C49"/>
    <mergeCell ref="B50:C50"/>
    <mergeCell ref="B51:C51"/>
    <mergeCell ref="D57:G57"/>
    <mergeCell ref="B52:C52"/>
    <mergeCell ref="B53:C53"/>
    <mergeCell ref="B54:C54"/>
    <mergeCell ref="D55:G55"/>
    <mergeCell ref="B39:C39"/>
    <mergeCell ref="B40:C40"/>
    <mergeCell ref="B41:C41"/>
    <mergeCell ref="B45:C45"/>
    <mergeCell ref="B46:C46"/>
    <mergeCell ref="B47:C47"/>
    <mergeCell ref="B33:C33"/>
    <mergeCell ref="B34:C34"/>
    <mergeCell ref="B35:C35"/>
    <mergeCell ref="B36:C36"/>
    <mergeCell ref="B37:C37"/>
    <mergeCell ref="B38:C38"/>
    <mergeCell ref="B9:C9"/>
    <mergeCell ref="B14:C14"/>
    <mergeCell ref="B15:C15"/>
    <mergeCell ref="B16:C16"/>
    <mergeCell ref="B10:C10"/>
    <mergeCell ref="B11:C11"/>
    <mergeCell ref="B12:C12"/>
    <mergeCell ref="B13:C13"/>
    <mergeCell ref="A1:F1"/>
    <mergeCell ref="B4:C4"/>
    <mergeCell ref="B5:C5"/>
    <mergeCell ref="B6:C6"/>
    <mergeCell ref="B7:C7"/>
    <mergeCell ref="B8:C8"/>
  </mergeCells>
  <printOptions/>
  <pageMargins left="0.25" right="0.25" top="1" bottom="1" header="0.5" footer="0.5"/>
  <pageSetup horizontalDpi="600" verticalDpi="600" orientation="portrait" scale="74" r:id="rId1"/>
  <headerFooter alignWithMargins="0">
    <oddHeader>&amp;REXHIBIT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7" width="15.421875" style="0" customWidth="1"/>
    <col min="8" max="8" width="17.00390625" style="0" customWidth="1"/>
    <col min="10" max="10" width="8.57421875" style="0" customWidth="1"/>
  </cols>
  <sheetData>
    <row r="1" spans="1:8" ht="18">
      <c r="A1" s="164" t="s">
        <v>32</v>
      </c>
      <c r="B1" s="165"/>
      <c r="C1" s="165"/>
      <c r="D1" s="165"/>
      <c r="E1" s="165"/>
      <c r="F1" s="165"/>
      <c r="G1" s="17" t="s">
        <v>42</v>
      </c>
      <c r="H1" s="16"/>
    </row>
    <row r="2" spans="1:8" ht="13.5" thickBot="1">
      <c r="A2" s="106"/>
      <c r="B2" s="10"/>
      <c r="C2" s="73"/>
      <c r="D2" s="73"/>
      <c r="E2" s="10"/>
      <c r="F2" s="10"/>
      <c r="G2" s="10"/>
      <c r="H2" s="19"/>
    </row>
    <row r="3" spans="1:8" ht="12.75">
      <c r="A3" s="20" t="s">
        <v>2</v>
      </c>
      <c r="B3" s="14"/>
      <c r="C3" s="21"/>
      <c r="D3" s="21"/>
      <c r="E3" s="14"/>
      <c r="F3" s="14"/>
      <c r="G3" s="22"/>
      <c r="H3" s="19"/>
    </row>
    <row r="4" spans="1:8" ht="12.75">
      <c r="A4" s="23" t="s">
        <v>22</v>
      </c>
      <c r="B4" s="166" t="s">
        <v>5</v>
      </c>
      <c r="C4" s="166"/>
      <c r="D4" s="24" t="s">
        <v>1</v>
      </c>
      <c r="E4" s="25" t="s">
        <v>18</v>
      </c>
      <c r="F4" s="24" t="s">
        <v>0</v>
      </c>
      <c r="G4" s="26"/>
      <c r="H4" s="19"/>
    </row>
    <row r="5" spans="1:8" ht="12.75">
      <c r="A5" s="27" t="e">
        <f>+#REF!</f>
        <v>#REF!</v>
      </c>
      <c r="B5" s="167" t="e">
        <f>+#REF!</f>
        <v>#REF!</v>
      </c>
      <c r="C5" s="167"/>
      <c r="D5" s="28" t="e">
        <f>#REF!</f>
        <v>#REF!</v>
      </c>
      <c r="E5" s="29" t="e">
        <f>+#REF!</f>
        <v>#REF!</v>
      </c>
      <c r="F5" s="5" t="e">
        <f>+D5*E5</f>
        <v>#REF!</v>
      </c>
      <c r="G5" s="26"/>
      <c r="H5" s="19"/>
    </row>
    <row r="6" spans="1:8" ht="12.75">
      <c r="A6" s="27" t="e">
        <f>+#REF!</f>
        <v>#REF!</v>
      </c>
      <c r="B6" s="167" t="e">
        <f>+#REF!</f>
        <v>#REF!</v>
      </c>
      <c r="C6" s="167"/>
      <c r="D6" s="28" t="e">
        <f>#REF!</f>
        <v>#REF!</v>
      </c>
      <c r="E6" s="29" t="e">
        <f>+#REF!</f>
        <v>#REF!</v>
      </c>
      <c r="F6" s="5" t="e">
        <f aca="true" t="shared" si="0" ref="F6:F11">+D6*E6</f>
        <v>#REF!</v>
      </c>
      <c r="G6" s="26"/>
      <c r="H6" s="19"/>
    </row>
    <row r="7" spans="1:8" ht="12.75">
      <c r="A7" s="27" t="e">
        <f>+#REF!</f>
        <v>#REF!</v>
      </c>
      <c r="B7" s="167" t="e">
        <f>+#REF!</f>
        <v>#REF!</v>
      </c>
      <c r="C7" s="167"/>
      <c r="D7" s="28" t="e">
        <f>#REF!</f>
        <v>#REF!</v>
      </c>
      <c r="E7" s="29" t="e">
        <f>+#REF!</f>
        <v>#REF!</v>
      </c>
      <c r="F7" s="5" t="e">
        <f t="shared" si="0"/>
        <v>#REF!</v>
      </c>
      <c r="G7" s="26"/>
      <c r="H7" s="19"/>
    </row>
    <row r="8" spans="1:8" ht="12.75">
      <c r="A8" s="27" t="e">
        <f>+#REF!</f>
        <v>#REF!</v>
      </c>
      <c r="B8" s="167" t="e">
        <f>+#REF!</f>
        <v>#REF!</v>
      </c>
      <c r="C8" s="167"/>
      <c r="D8" s="28" t="e">
        <f>#REF!</f>
        <v>#REF!</v>
      </c>
      <c r="E8" s="29" t="e">
        <f>+#REF!</f>
        <v>#REF!</v>
      </c>
      <c r="F8" s="5" t="e">
        <f t="shared" si="0"/>
        <v>#REF!</v>
      </c>
      <c r="G8" s="26"/>
      <c r="H8" s="19"/>
    </row>
    <row r="9" spans="1:8" ht="12.75">
      <c r="A9" s="27" t="e">
        <f>+#REF!</f>
        <v>#REF!</v>
      </c>
      <c r="B9" s="167" t="e">
        <f>+#REF!</f>
        <v>#REF!</v>
      </c>
      <c r="C9" s="167"/>
      <c r="D9" s="28" t="e">
        <f>#REF!</f>
        <v>#REF!</v>
      </c>
      <c r="E9" s="29" t="e">
        <f>+#REF!</f>
        <v>#REF!</v>
      </c>
      <c r="F9" s="5" t="e">
        <f t="shared" si="0"/>
        <v>#REF!</v>
      </c>
      <c r="G9" s="26"/>
      <c r="H9" s="19"/>
    </row>
    <row r="10" spans="1:8" ht="12.75">
      <c r="A10" s="27" t="e">
        <f>+#REF!</f>
        <v>#REF!</v>
      </c>
      <c r="B10" s="167" t="e">
        <f>+#REF!</f>
        <v>#REF!</v>
      </c>
      <c r="C10" s="167"/>
      <c r="D10" s="28" t="e">
        <f>#REF!</f>
        <v>#REF!</v>
      </c>
      <c r="E10" s="29" t="e">
        <f>+#REF!</f>
        <v>#REF!</v>
      </c>
      <c r="F10" s="5" t="e">
        <f t="shared" si="0"/>
        <v>#REF!</v>
      </c>
      <c r="G10" s="26"/>
      <c r="H10" s="19"/>
    </row>
    <row r="11" spans="1:8" ht="13.5" thickBot="1">
      <c r="A11" s="27" t="e">
        <f>+#REF!</f>
        <v>#REF!</v>
      </c>
      <c r="B11" s="167" t="e">
        <f>+#REF!</f>
        <v>#REF!</v>
      </c>
      <c r="C11" s="167"/>
      <c r="D11" s="28" t="e">
        <f>#REF!</f>
        <v>#REF!</v>
      </c>
      <c r="E11" s="29" t="e">
        <f>+#REF!</f>
        <v>#REF!</v>
      </c>
      <c r="F11" s="5" t="e">
        <f t="shared" si="0"/>
        <v>#REF!</v>
      </c>
      <c r="G11" s="26"/>
      <c r="H11" s="19"/>
    </row>
    <row r="12" spans="1:8" ht="12.75" hidden="1">
      <c r="A12" s="27" t="e">
        <f>+#REF!</f>
        <v>#REF!</v>
      </c>
      <c r="B12" s="167" t="e">
        <f>+#REF!</f>
        <v>#REF!</v>
      </c>
      <c r="C12" s="167"/>
      <c r="D12" s="28" t="e">
        <f>#REF!</f>
        <v>#REF!</v>
      </c>
      <c r="E12" s="29"/>
      <c r="F12" s="5"/>
      <c r="G12" s="26"/>
      <c r="H12" s="19"/>
    </row>
    <row r="13" spans="1:8" ht="12.75" hidden="1">
      <c r="A13" s="30" t="e">
        <f>+#REF!</f>
        <v>#REF!</v>
      </c>
      <c r="B13" s="167" t="e">
        <f>+#REF!</f>
        <v>#REF!</v>
      </c>
      <c r="C13" s="167"/>
      <c r="D13" s="28" t="e">
        <f>#REF!</f>
        <v>#REF!</v>
      </c>
      <c r="E13" s="29"/>
      <c r="F13" s="5"/>
      <c r="G13" s="26"/>
      <c r="H13" s="19"/>
    </row>
    <row r="14" spans="1:8" ht="12.75" hidden="1">
      <c r="A14" s="27" t="e">
        <f>+#REF!</f>
        <v>#REF!</v>
      </c>
      <c r="B14" s="167" t="e">
        <f>+#REF!</f>
        <v>#REF!</v>
      </c>
      <c r="C14" s="167"/>
      <c r="D14" s="28" t="e">
        <f>#REF!</f>
        <v>#REF!</v>
      </c>
      <c r="E14" s="29"/>
      <c r="F14" s="5"/>
      <c r="G14" s="26"/>
      <c r="H14" s="19"/>
    </row>
    <row r="15" spans="1:8" ht="12.75" hidden="1">
      <c r="A15" s="27" t="e">
        <f>+#REF!</f>
        <v>#REF!</v>
      </c>
      <c r="B15" s="167" t="e">
        <f>+#REF!</f>
        <v>#REF!</v>
      </c>
      <c r="C15" s="167"/>
      <c r="D15" s="28" t="e">
        <f>#REF!</f>
        <v>#REF!</v>
      </c>
      <c r="E15" s="29"/>
      <c r="F15" s="5"/>
      <c r="G15" s="26"/>
      <c r="H15" s="19"/>
    </row>
    <row r="16" spans="1:8" ht="12.75" hidden="1">
      <c r="A16" s="31" t="e">
        <f>+#REF!</f>
        <v>#REF!</v>
      </c>
      <c r="B16" s="167" t="e">
        <f>+#REF!</f>
        <v>#REF!</v>
      </c>
      <c r="C16" s="167"/>
      <c r="D16" s="28" t="e">
        <f>#REF!</f>
        <v>#REF!</v>
      </c>
      <c r="E16" s="29"/>
      <c r="F16" s="5"/>
      <c r="G16" s="26"/>
      <c r="H16" s="19"/>
    </row>
    <row r="17" spans="1:8" ht="14.25" thickBot="1" thickTop="1">
      <c r="A17" s="32"/>
      <c r="B17" s="33"/>
      <c r="C17" s="33"/>
      <c r="D17" s="33"/>
      <c r="E17" s="33"/>
      <c r="F17" s="34" t="s">
        <v>11</v>
      </c>
      <c r="G17" s="35" t="e">
        <f>SUM(F5:F16)</f>
        <v>#REF!</v>
      </c>
      <c r="H17" s="19"/>
    </row>
    <row r="18" spans="1:8" ht="12.75">
      <c r="A18" s="36" t="s">
        <v>8</v>
      </c>
      <c r="B18" s="14"/>
      <c r="C18" s="14"/>
      <c r="D18" s="37"/>
      <c r="E18" s="14"/>
      <c r="F18" s="14"/>
      <c r="G18" s="22"/>
      <c r="H18" s="19"/>
    </row>
    <row r="19" spans="1:8" ht="12.75">
      <c r="A19" s="38"/>
      <c r="B19" s="10"/>
      <c r="C19" s="10"/>
      <c r="D19" s="39" t="s">
        <v>17</v>
      </c>
      <c r="E19" s="25" t="s">
        <v>18</v>
      </c>
      <c r="F19" s="24" t="s">
        <v>0</v>
      </c>
      <c r="G19" s="26"/>
      <c r="H19" s="19"/>
    </row>
    <row r="20" spans="1:8" ht="13.5" thickBot="1">
      <c r="A20" s="15"/>
      <c r="B20" s="10"/>
      <c r="C20" s="18"/>
      <c r="D20" s="40" t="e">
        <f>G17</f>
        <v>#REF!</v>
      </c>
      <c r="E20" s="41" t="e">
        <f>#REF!</f>
        <v>#REF!</v>
      </c>
      <c r="F20" s="5" t="e">
        <f>+D20*E20</f>
        <v>#REF!</v>
      </c>
      <c r="G20" s="42"/>
      <c r="H20" s="19"/>
    </row>
    <row r="21" spans="1:8" ht="14.25" thickBot="1" thickTop="1">
      <c r="A21" s="32"/>
      <c r="B21" s="33"/>
      <c r="C21" s="33"/>
      <c r="D21" s="33"/>
      <c r="E21" s="33"/>
      <c r="F21" s="34" t="s">
        <v>12</v>
      </c>
      <c r="G21" s="35" t="e">
        <f>F20</f>
        <v>#REF!</v>
      </c>
      <c r="H21" s="19"/>
    </row>
    <row r="22" spans="1:8" ht="12.75">
      <c r="A22" s="43" t="s">
        <v>6</v>
      </c>
      <c r="B22" s="14"/>
      <c r="C22" s="21"/>
      <c r="D22" s="37"/>
      <c r="E22" s="21"/>
      <c r="F22" s="14"/>
      <c r="G22" s="22"/>
      <c r="H22" s="19"/>
    </row>
    <row r="23" spans="1:8" ht="12.75">
      <c r="A23" s="43"/>
      <c r="B23" s="10"/>
      <c r="C23" s="10"/>
      <c r="D23" s="39" t="s">
        <v>17</v>
      </c>
      <c r="E23" s="25" t="s">
        <v>18</v>
      </c>
      <c r="F23" s="24" t="s">
        <v>0</v>
      </c>
      <c r="G23" s="26"/>
      <c r="H23" s="19"/>
    </row>
    <row r="24" spans="1:8" ht="12.75">
      <c r="A24" s="44"/>
      <c r="B24" s="39"/>
      <c r="C24" s="39" t="s">
        <v>15</v>
      </c>
      <c r="D24" s="45" t="e">
        <f>+G17</f>
        <v>#REF!</v>
      </c>
      <c r="E24" s="41" t="e">
        <f>#REF!</f>
        <v>#REF!</v>
      </c>
      <c r="F24" s="5" t="e">
        <f>+D24*E24</f>
        <v>#REF!</v>
      </c>
      <c r="G24" s="26"/>
      <c r="H24" s="19"/>
    </row>
    <row r="25" spans="1:8" ht="13.5" thickBot="1">
      <c r="A25" s="44"/>
      <c r="B25" s="39"/>
      <c r="C25" s="39" t="s">
        <v>16</v>
      </c>
      <c r="D25" s="46" t="e">
        <f>+G17</f>
        <v>#REF!</v>
      </c>
      <c r="E25" s="41" t="e">
        <f>#REF!</f>
        <v>#REF!</v>
      </c>
      <c r="F25" s="5" t="e">
        <f>+D25*E25</f>
        <v>#REF!</v>
      </c>
      <c r="G25" s="42"/>
      <c r="H25" s="19"/>
    </row>
    <row r="26" spans="1:8" ht="12.75" customHeight="1" thickBot="1" thickTop="1">
      <c r="A26" s="32"/>
      <c r="B26" s="33"/>
      <c r="C26" s="33"/>
      <c r="D26" s="33"/>
      <c r="E26" s="33"/>
      <c r="F26" s="34" t="s">
        <v>13</v>
      </c>
      <c r="G26" s="35" t="e">
        <f>SUM(F24:F25)</f>
        <v>#REF!</v>
      </c>
      <c r="H26" s="19"/>
    </row>
    <row r="27" spans="1:8" ht="12.75">
      <c r="A27" s="38" t="s">
        <v>7</v>
      </c>
      <c r="B27" s="14"/>
      <c r="C27" s="21"/>
      <c r="D27" s="37"/>
      <c r="E27" s="21"/>
      <c r="F27" s="14"/>
      <c r="G27" s="22"/>
      <c r="H27" s="19"/>
    </row>
    <row r="28" spans="1:8" ht="12.75" customHeight="1">
      <c r="A28" s="15"/>
      <c r="B28" s="47"/>
      <c r="C28" s="10"/>
      <c r="D28" s="48" t="s">
        <v>9</v>
      </c>
      <c r="E28" s="25" t="s">
        <v>18</v>
      </c>
      <c r="F28" s="24" t="s">
        <v>0</v>
      </c>
      <c r="G28" s="26"/>
      <c r="H28" s="19"/>
    </row>
    <row r="29" spans="1:8" ht="13.5" thickBot="1">
      <c r="A29" s="44"/>
      <c r="B29" s="49"/>
      <c r="C29" s="39" t="s">
        <v>10</v>
      </c>
      <c r="D29" s="40" t="e">
        <f>+G17+G21+G26</f>
        <v>#REF!</v>
      </c>
      <c r="E29" s="41" t="e">
        <f>#REF!</f>
        <v>#REF!</v>
      </c>
      <c r="F29" s="5" t="e">
        <f>+D29*E29</f>
        <v>#REF!</v>
      </c>
      <c r="G29" s="42"/>
      <c r="H29" s="19"/>
    </row>
    <row r="30" spans="1:8" ht="14.25" thickBot="1" thickTop="1">
      <c r="A30" s="32"/>
      <c r="B30" s="33"/>
      <c r="C30" s="33"/>
      <c r="D30" s="33"/>
      <c r="E30" s="33"/>
      <c r="F30" s="34" t="s">
        <v>14</v>
      </c>
      <c r="G30" s="35" t="e">
        <f>F29</f>
        <v>#REF!</v>
      </c>
      <c r="H30" s="19"/>
    </row>
    <row r="31" spans="1:8" ht="18.75" customHeight="1" thickBot="1">
      <c r="A31" s="50"/>
      <c r="B31" s="51"/>
      <c r="C31" s="51"/>
      <c r="D31" s="33"/>
      <c r="E31" s="10"/>
      <c r="F31" s="10"/>
      <c r="G31" s="52" t="s">
        <v>47</v>
      </c>
      <c r="H31" s="53" t="e">
        <f>+G17+G21+G26+G30</f>
        <v>#REF!</v>
      </c>
    </row>
    <row r="32" spans="1:8" ht="12.75">
      <c r="A32" s="15" t="s">
        <v>19</v>
      </c>
      <c r="B32" s="14"/>
      <c r="C32" s="14"/>
      <c r="D32" s="14"/>
      <c r="E32" s="14"/>
      <c r="F32" s="14"/>
      <c r="G32" s="22"/>
      <c r="H32" s="54"/>
    </row>
    <row r="33" spans="1:8" ht="12.75">
      <c r="A33" s="55" t="s">
        <v>21</v>
      </c>
      <c r="B33" s="168" t="s">
        <v>20</v>
      </c>
      <c r="C33" s="168"/>
      <c r="D33" s="39" t="s">
        <v>3</v>
      </c>
      <c r="E33" s="39" t="s">
        <v>4</v>
      </c>
      <c r="F33" s="24" t="s">
        <v>0</v>
      </c>
      <c r="G33" s="26"/>
      <c r="H33" s="54"/>
    </row>
    <row r="34" spans="1:10" ht="12.75">
      <c r="A34" s="56" t="e">
        <f>+#REF!</f>
        <v>#REF!</v>
      </c>
      <c r="B34" s="169" t="e">
        <f>+#REF!</f>
        <v>#REF!</v>
      </c>
      <c r="C34" s="169"/>
      <c r="D34" s="82" t="e">
        <f>#REF!</f>
        <v>#REF!</v>
      </c>
      <c r="E34" s="83" t="e">
        <f>#REF!</f>
        <v>#REF!</v>
      </c>
      <c r="F34" s="82" t="e">
        <f>+#REF!</f>
        <v>#REF!</v>
      </c>
      <c r="G34" s="57"/>
      <c r="H34" s="54"/>
      <c r="I34" s="8"/>
      <c r="J34" s="8"/>
    </row>
    <row r="35" spans="1:9" ht="39.75" customHeight="1">
      <c r="A35" s="56" t="e">
        <f>+#REF!</f>
        <v>#REF!</v>
      </c>
      <c r="B35" s="169" t="e">
        <f>+#REF!</f>
        <v>#REF!</v>
      </c>
      <c r="C35" s="169"/>
      <c r="D35" s="82" t="e">
        <f>+#REF!</f>
        <v>#REF!</v>
      </c>
      <c r="E35" s="83" t="e">
        <f>+#REF!</f>
        <v>#REF!</v>
      </c>
      <c r="F35" s="82" t="e">
        <f>#REF!</f>
        <v>#REF!</v>
      </c>
      <c r="G35" s="57"/>
      <c r="H35" s="54"/>
      <c r="I35" s="8"/>
    </row>
    <row r="36" spans="1:9" ht="26.25" customHeight="1">
      <c r="A36" s="56" t="e">
        <f>+#REF!</f>
        <v>#REF!</v>
      </c>
      <c r="B36" s="169" t="e">
        <f>+#REF!</f>
        <v>#REF!</v>
      </c>
      <c r="C36" s="169"/>
      <c r="D36" s="82" t="e">
        <f>#REF!</f>
        <v>#REF!</v>
      </c>
      <c r="E36" s="83" t="e">
        <f>#REF!</f>
        <v>#REF!</v>
      </c>
      <c r="F36" s="82" t="e">
        <f>D36*E36</f>
        <v>#REF!</v>
      </c>
      <c r="G36" s="57"/>
      <c r="H36" s="54"/>
      <c r="I36" s="8"/>
    </row>
    <row r="37" spans="1:9" ht="56.25" customHeight="1">
      <c r="A37" s="56" t="e">
        <f>+#REF!</f>
        <v>#REF!</v>
      </c>
      <c r="B37" s="169" t="e">
        <f>+#REF!</f>
        <v>#REF!</v>
      </c>
      <c r="C37" s="169"/>
      <c r="D37" s="82" t="e">
        <f>#REF!</f>
        <v>#REF!</v>
      </c>
      <c r="E37" s="83" t="e">
        <f>#REF!</f>
        <v>#REF!</v>
      </c>
      <c r="F37" s="82" t="e">
        <f>D37*E37</f>
        <v>#REF!</v>
      </c>
      <c r="G37" s="58"/>
      <c r="H37" s="59"/>
      <c r="I37" s="8"/>
    </row>
    <row r="38" spans="1:9" ht="55.5" customHeight="1">
      <c r="A38" s="56" t="e">
        <f>+#REF!</f>
        <v>#REF!</v>
      </c>
      <c r="B38" s="169" t="e">
        <f>+#REF!</f>
        <v>#REF!</v>
      </c>
      <c r="C38" s="169"/>
      <c r="D38" s="82" t="e">
        <f>#REF!</f>
        <v>#REF!</v>
      </c>
      <c r="E38" s="82" t="e">
        <f>#REF!</f>
        <v>#REF!</v>
      </c>
      <c r="F38" s="82" t="e">
        <f>#REF!</f>
        <v>#REF!</v>
      </c>
      <c r="G38" s="57"/>
      <c r="H38" s="54"/>
      <c r="I38" s="8"/>
    </row>
    <row r="39" spans="1:11" ht="26.25" customHeight="1">
      <c r="A39" s="56" t="e">
        <f>+#REF!</f>
        <v>#REF!</v>
      </c>
      <c r="B39" s="169" t="e">
        <f>+#REF!</f>
        <v>#REF!</v>
      </c>
      <c r="C39" s="169"/>
      <c r="D39" s="82" t="e">
        <f>+#REF!</f>
        <v>#REF!</v>
      </c>
      <c r="E39" s="83" t="e">
        <f>+#REF!</f>
        <v>#REF!</v>
      </c>
      <c r="F39" s="82" t="e">
        <f>+#REF!</f>
        <v>#REF!</v>
      </c>
      <c r="G39" s="57"/>
      <c r="H39" s="54"/>
      <c r="I39" s="8"/>
      <c r="J39" s="8"/>
      <c r="K39" s="8"/>
    </row>
    <row r="40" spans="1:9" ht="26.25" customHeight="1">
      <c r="A40" s="56" t="e">
        <f>+#REF!</f>
        <v>#REF!</v>
      </c>
      <c r="B40" s="169" t="e">
        <f>+#REF!</f>
        <v>#REF!</v>
      </c>
      <c r="C40" s="169"/>
      <c r="D40" s="82" t="e">
        <f>+#REF!</f>
        <v>#REF!</v>
      </c>
      <c r="E40" s="83" t="e">
        <f>+#REF!</f>
        <v>#REF!</v>
      </c>
      <c r="F40" s="82" t="e">
        <f>+#REF!</f>
        <v>#REF!</v>
      </c>
      <c r="G40" s="57"/>
      <c r="H40" s="54"/>
      <c r="I40" s="8"/>
    </row>
    <row r="41" spans="1:9" ht="26.25" customHeight="1" thickBot="1">
      <c r="A41" s="56" t="e">
        <f>+#REF!</f>
        <v>#REF!</v>
      </c>
      <c r="B41" s="169" t="e">
        <f>+#REF!</f>
        <v>#REF!</v>
      </c>
      <c r="C41" s="169"/>
      <c r="D41" s="82" t="e">
        <f>+#REF!</f>
        <v>#REF!</v>
      </c>
      <c r="E41" s="83" t="e">
        <f>+#REF!</f>
        <v>#REF!</v>
      </c>
      <c r="F41" s="82" t="e">
        <f>+#REF!</f>
        <v>#REF!</v>
      </c>
      <c r="G41" s="57"/>
      <c r="H41" s="60"/>
      <c r="I41" s="9"/>
    </row>
    <row r="42" spans="1:8" ht="18.75" customHeight="1" thickBot="1">
      <c r="A42" s="50"/>
      <c r="B42" s="61"/>
      <c r="C42" s="61"/>
      <c r="D42" s="61"/>
      <c r="E42" s="61"/>
      <c r="F42" s="62"/>
      <c r="G42" s="63" t="s">
        <v>38</v>
      </c>
      <c r="H42" s="64" t="e">
        <f>SUM(F34:F41)</f>
        <v>#REF!</v>
      </c>
    </row>
    <row r="43" spans="1:8" ht="18.75" customHeight="1" thickBot="1">
      <c r="A43" s="50"/>
      <c r="B43" s="61"/>
      <c r="C43" s="61"/>
      <c r="D43" s="65"/>
      <c r="E43" s="65"/>
      <c r="F43" s="65"/>
      <c r="G43" s="66" t="s">
        <v>43</v>
      </c>
      <c r="H43" s="81" t="e">
        <f>+H31+H42</f>
        <v>#REF!</v>
      </c>
    </row>
    <row r="44" ht="12.75">
      <c r="H44" s="8"/>
    </row>
  </sheetData>
  <sheetProtection/>
  <mergeCells count="23">
    <mergeCell ref="B41:C41"/>
    <mergeCell ref="B37:C37"/>
    <mergeCell ref="B38:C38"/>
    <mergeCell ref="B39:C39"/>
    <mergeCell ref="B40:C40"/>
    <mergeCell ref="B15:C15"/>
    <mergeCell ref="B16:C16"/>
    <mergeCell ref="B33:C33"/>
    <mergeCell ref="B34:C34"/>
    <mergeCell ref="B35:C35"/>
    <mergeCell ref="B36:C36"/>
    <mergeCell ref="B9:C9"/>
    <mergeCell ref="B10:C10"/>
    <mergeCell ref="B11:C11"/>
    <mergeCell ref="B12:C12"/>
    <mergeCell ref="B13:C13"/>
    <mergeCell ref="B14:C14"/>
    <mergeCell ref="A1:F1"/>
    <mergeCell ref="B4:C4"/>
    <mergeCell ref="B5:C5"/>
    <mergeCell ref="B6:C6"/>
    <mergeCell ref="B7:C7"/>
    <mergeCell ref="B8:C8"/>
  </mergeCells>
  <printOptions/>
  <pageMargins left="0.25" right="0.25" top="1" bottom="1" header="0.5" footer="0.5"/>
  <pageSetup fitToHeight="1" fitToWidth="1" horizontalDpi="600" verticalDpi="600" orientation="portrait" scale="83" r:id="rId1"/>
  <headerFooter alignWithMargins="0">
    <oddHeader>&amp;REXHIBIT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7" width="15.421875" style="0" customWidth="1"/>
    <col min="8" max="8" width="17.00390625" style="0" customWidth="1"/>
    <col min="10" max="10" width="8.57421875" style="0" customWidth="1"/>
  </cols>
  <sheetData>
    <row r="1" spans="1:8" ht="18">
      <c r="A1" s="164" t="s">
        <v>32</v>
      </c>
      <c r="B1" s="165"/>
      <c r="C1" s="165"/>
      <c r="D1" s="165"/>
      <c r="E1" s="165"/>
      <c r="F1" s="165"/>
      <c r="G1" s="17" t="s">
        <v>44</v>
      </c>
      <c r="H1" s="16"/>
    </row>
    <row r="2" spans="1:8" ht="13.5" thickBot="1">
      <c r="A2" s="15"/>
      <c r="B2" s="10"/>
      <c r="C2" s="168"/>
      <c r="D2" s="168"/>
      <c r="E2" s="10"/>
      <c r="F2" s="10"/>
      <c r="G2" s="10"/>
      <c r="H2" s="19"/>
    </row>
    <row r="3" spans="1:8" ht="12.75">
      <c r="A3" s="20" t="s">
        <v>2</v>
      </c>
      <c r="B3" s="14"/>
      <c r="C3" s="21"/>
      <c r="D3" s="21"/>
      <c r="E3" s="14"/>
      <c r="F3" s="14"/>
      <c r="G3" s="22"/>
      <c r="H3" s="19"/>
    </row>
    <row r="4" spans="1:8" ht="12.75">
      <c r="A4" s="23" t="s">
        <v>22</v>
      </c>
      <c r="B4" s="166" t="s">
        <v>5</v>
      </c>
      <c r="C4" s="166"/>
      <c r="D4" s="24" t="s">
        <v>1</v>
      </c>
      <c r="E4" s="25" t="s">
        <v>18</v>
      </c>
      <c r="F4" s="24" t="s">
        <v>0</v>
      </c>
      <c r="G4" s="26"/>
      <c r="H4" s="19"/>
    </row>
    <row r="5" spans="1:8" ht="12.75">
      <c r="A5" s="27" t="e">
        <f>+#REF!</f>
        <v>#REF!</v>
      </c>
      <c r="B5" s="167" t="e">
        <f>+#REF!</f>
        <v>#REF!</v>
      </c>
      <c r="C5" s="167"/>
      <c r="D5" s="28" t="e">
        <f>#REF!</f>
        <v>#REF!</v>
      </c>
      <c r="E5" s="29" t="e">
        <f>#REF!</f>
        <v>#REF!</v>
      </c>
      <c r="F5" s="5" t="e">
        <f>+D5*E5</f>
        <v>#REF!</v>
      </c>
      <c r="G5" s="26"/>
      <c r="H5" s="19"/>
    </row>
    <row r="6" spans="1:8" ht="12.75">
      <c r="A6" s="27" t="e">
        <f>+#REF!</f>
        <v>#REF!</v>
      </c>
      <c r="B6" s="167" t="e">
        <f>+#REF!</f>
        <v>#REF!</v>
      </c>
      <c r="C6" s="167"/>
      <c r="D6" s="28" t="e">
        <f>#REF!</f>
        <v>#REF!</v>
      </c>
      <c r="E6" s="29" t="e">
        <f>#REF!</f>
        <v>#REF!</v>
      </c>
      <c r="F6" s="5" t="e">
        <f aca="true" t="shared" si="0" ref="F6:F11">+D6*E6</f>
        <v>#REF!</v>
      </c>
      <c r="G6" s="26"/>
      <c r="H6" s="19"/>
    </row>
    <row r="7" spans="1:8" ht="12.75">
      <c r="A7" s="27" t="e">
        <f>+#REF!</f>
        <v>#REF!</v>
      </c>
      <c r="B7" s="167" t="e">
        <f>+#REF!</f>
        <v>#REF!</v>
      </c>
      <c r="C7" s="167"/>
      <c r="D7" s="28" t="e">
        <f>#REF!</f>
        <v>#REF!</v>
      </c>
      <c r="E7" s="29" t="e">
        <f>#REF!</f>
        <v>#REF!</v>
      </c>
      <c r="F7" s="5" t="e">
        <f t="shared" si="0"/>
        <v>#REF!</v>
      </c>
      <c r="G7" s="26"/>
      <c r="H7" s="19"/>
    </row>
    <row r="8" spans="1:8" ht="12.75">
      <c r="A8" s="27" t="e">
        <f>+#REF!</f>
        <v>#REF!</v>
      </c>
      <c r="B8" s="167" t="e">
        <f>+#REF!</f>
        <v>#REF!</v>
      </c>
      <c r="C8" s="167"/>
      <c r="D8" s="28" t="e">
        <f>#REF!</f>
        <v>#REF!</v>
      </c>
      <c r="E8" s="29" t="e">
        <f>#REF!</f>
        <v>#REF!</v>
      </c>
      <c r="F8" s="5" t="e">
        <f t="shared" si="0"/>
        <v>#REF!</v>
      </c>
      <c r="G8" s="26"/>
      <c r="H8" s="19"/>
    </row>
    <row r="9" spans="1:8" ht="12.75">
      <c r="A9" s="27" t="e">
        <f>+#REF!</f>
        <v>#REF!</v>
      </c>
      <c r="B9" s="167" t="e">
        <f>+#REF!</f>
        <v>#REF!</v>
      </c>
      <c r="C9" s="167"/>
      <c r="D9" s="28" t="e">
        <f>#REF!</f>
        <v>#REF!</v>
      </c>
      <c r="E9" s="29" t="e">
        <f>#REF!</f>
        <v>#REF!</v>
      </c>
      <c r="F9" s="5" t="e">
        <f t="shared" si="0"/>
        <v>#REF!</v>
      </c>
      <c r="G9" s="26"/>
      <c r="H9" s="19"/>
    </row>
    <row r="10" spans="1:8" ht="12.75">
      <c r="A10" s="27" t="e">
        <f>+#REF!</f>
        <v>#REF!</v>
      </c>
      <c r="B10" s="167" t="e">
        <f>+#REF!</f>
        <v>#REF!</v>
      </c>
      <c r="C10" s="167"/>
      <c r="D10" s="28" t="e">
        <f>#REF!</f>
        <v>#REF!</v>
      </c>
      <c r="E10" s="29" t="e">
        <f>#REF!</f>
        <v>#REF!</v>
      </c>
      <c r="F10" s="5" t="e">
        <f t="shared" si="0"/>
        <v>#REF!</v>
      </c>
      <c r="G10" s="26"/>
      <c r="H10" s="19"/>
    </row>
    <row r="11" spans="1:8" ht="13.5" thickBot="1">
      <c r="A11" s="27" t="e">
        <f>+#REF!</f>
        <v>#REF!</v>
      </c>
      <c r="B11" s="167" t="e">
        <f>+#REF!</f>
        <v>#REF!</v>
      </c>
      <c r="C11" s="167"/>
      <c r="D11" s="28" t="e">
        <f>#REF!</f>
        <v>#REF!</v>
      </c>
      <c r="E11" s="29" t="e">
        <f>#REF!</f>
        <v>#REF!</v>
      </c>
      <c r="F11" s="5" t="e">
        <f t="shared" si="0"/>
        <v>#REF!</v>
      </c>
      <c r="G11" s="26"/>
      <c r="H11" s="19"/>
    </row>
    <row r="12" spans="1:8" ht="12.75" hidden="1">
      <c r="A12" s="27" t="e">
        <f>+#REF!</f>
        <v>#REF!</v>
      </c>
      <c r="B12" s="167" t="e">
        <f>+#REF!</f>
        <v>#REF!</v>
      </c>
      <c r="C12" s="167"/>
      <c r="D12" s="28" t="e">
        <f>#REF!</f>
        <v>#REF!</v>
      </c>
      <c r="E12" s="29"/>
      <c r="F12" s="5"/>
      <c r="G12" s="26"/>
      <c r="H12" s="19"/>
    </row>
    <row r="13" spans="1:8" ht="12.75" hidden="1">
      <c r="A13" s="30" t="e">
        <f>+#REF!</f>
        <v>#REF!</v>
      </c>
      <c r="B13" s="167" t="e">
        <f>+#REF!</f>
        <v>#REF!</v>
      </c>
      <c r="C13" s="167"/>
      <c r="D13" s="28" t="e">
        <f>#REF!</f>
        <v>#REF!</v>
      </c>
      <c r="E13" s="29"/>
      <c r="F13" s="5"/>
      <c r="G13" s="26"/>
      <c r="H13" s="19"/>
    </row>
    <row r="14" spans="1:8" ht="12.75" hidden="1">
      <c r="A14" s="27" t="e">
        <f>+#REF!</f>
        <v>#REF!</v>
      </c>
      <c r="B14" s="167" t="e">
        <f>+#REF!</f>
        <v>#REF!</v>
      </c>
      <c r="C14" s="167"/>
      <c r="D14" s="28" t="e">
        <f>#REF!</f>
        <v>#REF!</v>
      </c>
      <c r="E14" s="29"/>
      <c r="F14" s="5"/>
      <c r="G14" s="26"/>
      <c r="H14" s="19"/>
    </row>
    <row r="15" spans="1:8" ht="12.75" hidden="1">
      <c r="A15" s="27" t="e">
        <f>+#REF!</f>
        <v>#REF!</v>
      </c>
      <c r="B15" s="167" t="e">
        <f>+#REF!</f>
        <v>#REF!</v>
      </c>
      <c r="C15" s="167"/>
      <c r="D15" s="28" t="e">
        <f>#REF!</f>
        <v>#REF!</v>
      </c>
      <c r="E15" s="29"/>
      <c r="F15" s="5"/>
      <c r="G15" s="26"/>
      <c r="H15" s="19"/>
    </row>
    <row r="16" spans="1:8" ht="12.75" hidden="1">
      <c r="A16" s="31" t="e">
        <f>+#REF!</f>
        <v>#REF!</v>
      </c>
      <c r="B16" s="167" t="e">
        <f>+#REF!</f>
        <v>#REF!</v>
      </c>
      <c r="C16" s="167"/>
      <c r="D16" s="28" t="e">
        <f>#REF!</f>
        <v>#REF!</v>
      </c>
      <c r="E16" s="29"/>
      <c r="F16" s="5"/>
      <c r="G16" s="26"/>
      <c r="H16" s="19"/>
    </row>
    <row r="17" spans="1:8" ht="14.25" thickBot="1" thickTop="1">
      <c r="A17" s="32"/>
      <c r="B17" s="33"/>
      <c r="C17" s="33"/>
      <c r="D17" s="33"/>
      <c r="E17" s="33"/>
      <c r="F17" s="34" t="s">
        <v>11</v>
      </c>
      <c r="G17" s="35" t="e">
        <f>SUM(F5:F16)</f>
        <v>#REF!</v>
      </c>
      <c r="H17" s="19"/>
    </row>
    <row r="18" spans="1:8" ht="12.75">
      <c r="A18" s="36" t="s">
        <v>8</v>
      </c>
      <c r="B18" s="14"/>
      <c r="C18" s="14"/>
      <c r="D18" s="37"/>
      <c r="E18" s="14"/>
      <c r="F18" s="14"/>
      <c r="G18" s="22"/>
      <c r="H18" s="19"/>
    </row>
    <row r="19" spans="1:8" ht="12.75">
      <c r="A19" s="38"/>
      <c r="B19" s="10"/>
      <c r="C19" s="10"/>
      <c r="D19" s="39" t="s">
        <v>17</v>
      </c>
      <c r="E19" s="25" t="s">
        <v>18</v>
      </c>
      <c r="F19" s="24" t="s">
        <v>0</v>
      </c>
      <c r="G19" s="26"/>
      <c r="H19" s="19"/>
    </row>
    <row r="20" spans="1:8" ht="13.5" thickBot="1">
      <c r="A20" s="15"/>
      <c r="B20" s="10"/>
      <c r="C20" s="18"/>
      <c r="D20" s="40" t="e">
        <f>G17</f>
        <v>#REF!</v>
      </c>
      <c r="E20" s="41" t="e">
        <f>#REF!</f>
        <v>#REF!</v>
      </c>
      <c r="F20" s="5" t="e">
        <f>+D20*E20</f>
        <v>#REF!</v>
      </c>
      <c r="G20" s="42"/>
      <c r="H20" s="19"/>
    </row>
    <row r="21" spans="1:8" ht="14.25" thickBot="1" thickTop="1">
      <c r="A21" s="32"/>
      <c r="B21" s="33"/>
      <c r="C21" s="33"/>
      <c r="D21" s="33"/>
      <c r="E21" s="33"/>
      <c r="F21" s="34" t="s">
        <v>12</v>
      </c>
      <c r="G21" s="35" t="e">
        <f>F20</f>
        <v>#REF!</v>
      </c>
      <c r="H21" s="19"/>
    </row>
    <row r="22" spans="1:8" ht="12.75">
      <c r="A22" s="43" t="s">
        <v>6</v>
      </c>
      <c r="B22" s="14"/>
      <c r="C22" s="21"/>
      <c r="D22" s="37"/>
      <c r="E22" s="21"/>
      <c r="F22" s="14"/>
      <c r="G22" s="22"/>
      <c r="H22" s="19"/>
    </row>
    <row r="23" spans="1:8" ht="12.75">
      <c r="A23" s="43"/>
      <c r="B23" s="10"/>
      <c r="C23" s="10"/>
      <c r="D23" s="39" t="s">
        <v>17</v>
      </c>
      <c r="E23" s="25" t="s">
        <v>18</v>
      </c>
      <c r="F23" s="24" t="s">
        <v>0</v>
      </c>
      <c r="G23" s="26"/>
      <c r="H23" s="19"/>
    </row>
    <row r="24" spans="1:8" ht="12.75">
      <c r="A24" s="44"/>
      <c r="B24" s="39"/>
      <c r="C24" s="39" t="s">
        <v>15</v>
      </c>
      <c r="D24" s="45" t="e">
        <f>+G17</f>
        <v>#REF!</v>
      </c>
      <c r="E24" s="41" t="e">
        <f>#REF!</f>
        <v>#REF!</v>
      </c>
      <c r="F24" s="5" t="e">
        <f>+D24*E24</f>
        <v>#REF!</v>
      </c>
      <c r="G24" s="26"/>
      <c r="H24" s="19"/>
    </row>
    <row r="25" spans="1:8" ht="13.5" thickBot="1">
      <c r="A25" s="44"/>
      <c r="B25" s="39"/>
      <c r="C25" s="39" t="s">
        <v>16</v>
      </c>
      <c r="D25" s="46" t="e">
        <f>+G17</f>
        <v>#REF!</v>
      </c>
      <c r="E25" s="41" t="e">
        <f>#REF!</f>
        <v>#REF!</v>
      </c>
      <c r="F25" s="5" t="e">
        <f>+D25*E25</f>
        <v>#REF!</v>
      </c>
      <c r="G25" s="42"/>
      <c r="H25" s="19"/>
    </row>
    <row r="26" spans="1:8" ht="12.75" customHeight="1" thickBot="1" thickTop="1">
      <c r="A26" s="32"/>
      <c r="B26" s="33"/>
      <c r="C26" s="33"/>
      <c r="D26" s="33"/>
      <c r="E26" s="33"/>
      <c r="F26" s="34" t="s">
        <v>13</v>
      </c>
      <c r="G26" s="35" t="e">
        <f>SUM(F24:F25)</f>
        <v>#REF!</v>
      </c>
      <c r="H26" s="19"/>
    </row>
    <row r="27" spans="1:8" ht="12.75">
      <c r="A27" s="38" t="s">
        <v>7</v>
      </c>
      <c r="B27" s="14"/>
      <c r="C27" s="21"/>
      <c r="D27" s="37"/>
      <c r="E27" s="21"/>
      <c r="F27" s="14"/>
      <c r="G27" s="22"/>
      <c r="H27" s="19"/>
    </row>
    <row r="28" spans="1:8" ht="12.75" customHeight="1">
      <c r="A28" s="15"/>
      <c r="B28" s="47"/>
      <c r="C28" s="10"/>
      <c r="D28" s="48" t="s">
        <v>9</v>
      </c>
      <c r="E28" s="25" t="s">
        <v>18</v>
      </c>
      <c r="F28" s="24" t="s">
        <v>0</v>
      </c>
      <c r="G28" s="26"/>
      <c r="H28" s="19"/>
    </row>
    <row r="29" spans="1:8" ht="13.5" thickBot="1">
      <c r="A29" s="44"/>
      <c r="B29" s="49"/>
      <c r="C29" s="39" t="s">
        <v>10</v>
      </c>
      <c r="D29" s="40" t="e">
        <f>+G17+G21+G26</f>
        <v>#REF!</v>
      </c>
      <c r="E29" s="41" t="e">
        <f>#REF!</f>
        <v>#REF!</v>
      </c>
      <c r="F29" s="5" t="e">
        <f>+D29*E29</f>
        <v>#REF!</v>
      </c>
      <c r="G29" s="42"/>
      <c r="H29" s="19"/>
    </row>
    <row r="30" spans="1:8" ht="14.25" thickBot="1" thickTop="1">
      <c r="A30" s="32"/>
      <c r="B30" s="33"/>
      <c r="C30" s="33"/>
      <c r="D30" s="33"/>
      <c r="E30" s="33"/>
      <c r="F30" s="34" t="s">
        <v>14</v>
      </c>
      <c r="G30" s="35" t="e">
        <f>F29</f>
        <v>#REF!</v>
      </c>
      <c r="H30" s="19"/>
    </row>
    <row r="31" spans="1:8" ht="18.75" customHeight="1" thickBot="1">
      <c r="A31" s="50"/>
      <c r="B31" s="51"/>
      <c r="C31" s="51"/>
      <c r="D31" s="33"/>
      <c r="E31" s="10"/>
      <c r="F31" s="10"/>
      <c r="G31" s="52" t="s">
        <v>47</v>
      </c>
      <c r="H31" s="53" t="e">
        <f>+G17+G21+G26+G30</f>
        <v>#REF!</v>
      </c>
    </row>
    <row r="32" spans="1:8" ht="12.75">
      <c r="A32" s="15" t="s">
        <v>19</v>
      </c>
      <c r="B32" s="14"/>
      <c r="C32" s="14"/>
      <c r="D32" s="14"/>
      <c r="E32" s="14"/>
      <c r="F32" s="14"/>
      <c r="G32" s="22"/>
      <c r="H32" s="54"/>
    </row>
    <row r="33" spans="1:8" ht="12.75">
      <c r="A33" s="55" t="s">
        <v>21</v>
      </c>
      <c r="B33" s="175" t="s">
        <v>20</v>
      </c>
      <c r="C33" s="175"/>
      <c r="D33" s="84" t="s">
        <v>3</v>
      </c>
      <c r="E33" s="84" t="s">
        <v>4</v>
      </c>
      <c r="F33" s="85" t="s">
        <v>0</v>
      </c>
      <c r="G33" s="26"/>
      <c r="H33" s="54"/>
    </row>
    <row r="34" spans="1:10" ht="12.75">
      <c r="A34" s="56" t="e">
        <f>+#REF!</f>
        <v>#REF!</v>
      </c>
      <c r="B34" s="169" t="e">
        <f>+#REF!</f>
        <v>#REF!</v>
      </c>
      <c r="C34" s="169"/>
      <c r="D34" s="82" t="e">
        <f>#REF!</f>
        <v>#REF!</v>
      </c>
      <c r="E34" s="82" t="e">
        <f>#REF!</f>
        <v>#REF!</v>
      </c>
      <c r="F34" s="82" t="e">
        <f>D34*E34</f>
        <v>#REF!</v>
      </c>
      <c r="G34" s="57"/>
      <c r="H34" s="54"/>
      <c r="I34" s="8"/>
      <c r="J34" s="8"/>
    </row>
    <row r="35" spans="1:9" ht="39.75" customHeight="1">
      <c r="A35" s="56" t="e">
        <f>+#REF!</f>
        <v>#REF!</v>
      </c>
      <c r="B35" s="169" t="e">
        <f>+#REF!</f>
        <v>#REF!</v>
      </c>
      <c r="C35" s="169"/>
      <c r="D35" s="82" t="e">
        <f>+#REF!</f>
        <v>#REF!</v>
      </c>
      <c r="E35" s="83" t="e">
        <f>+#REF!</f>
        <v>#REF!</v>
      </c>
      <c r="F35" s="82" t="e">
        <f>#REF!</f>
        <v>#REF!</v>
      </c>
      <c r="G35" s="57"/>
      <c r="H35" s="54"/>
      <c r="I35" s="8"/>
    </row>
    <row r="36" spans="1:9" ht="26.25" customHeight="1">
      <c r="A36" s="56" t="e">
        <f>+#REF!</f>
        <v>#REF!</v>
      </c>
      <c r="B36" s="169" t="e">
        <f>+#REF!</f>
        <v>#REF!</v>
      </c>
      <c r="C36" s="169"/>
      <c r="D36" s="82" t="e">
        <f>#REF!</f>
        <v>#REF!</v>
      </c>
      <c r="E36" s="82" t="e">
        <f>#REF!</f>
        <v>#REF!</v>
      </c>
      <c r="F36" s="82" t="e">
        <f aca="true" t="shared" si="1" ref="F36:F41">D36*E36</f>
        <v>#REF!</v>
      </c>
      <c r="G36" s="57"/>
      <c r="H36" s="54"/>
      <c r="I36" s="8"/>
    </row>
    <row r="37" spans="1:9" ht="56.25" customHeight="1">
      <c r="A37" s="56" t="e">
        <f>+#REF!</f>
        <v>#REF!</v>
      </c>
      <c r="B37" s="169" t="e">
        <f>+#REF!</f>
        <v>#REF!</v>
      </c>
      <c r="C37" s="169"/>
      <c r="D37" s="82" t="e">
        <f>#REF!</f>
        <v>#REF!</v>
      </c>
      <c r="E37" s="82" t="e">
        <f>#REF!</f>
        <v>#REF!</v>
      </c>
      <c r="F37" s="82" t="e">
        <f t="shared" si="1"/>
        <v>#REF!</v>
      </c>
      <c r="G37" s="58"/>
      <c r="H37" s="59"/>
      <c r="I37" s="8"/>
    </row>
    <row r="38" spans="1:9" ht="55.5" customHeight="1">
      <c r="A38" s="56" t="e">
        <f>+#REF!</f>
        <v>#REF!</v>
      </c>
      <c r="B38" s="169" t="e">
        <f>+#REF!</f>
        <v>#REF!</v>
      </c>
      <c r="C38" s="169"/>
      <c r="D38" s="82" t="e">
        <f>#REF!</f>
        <v>#REF!</v>
      </c>
      <c r="E38" s="82" t="e">
        <f>#REF!</f>
        <v>#REF!</v>
      </c>
      <c r="F38" s="82" t="e">
        <f t="shared" si="1"/>
        <v>#REF!</v>
      </c>
      <c r="G38" s="57"/>
      <c r="H38" s="54"/>
      <c r="I38" s="8"/>
    </row>
    <row r="39" spans="1:11" ht="26.25" customHeight="1">
      <c r="A39" s="56" t="e">
        <f>+#REF!</f>
        <v>#REF!</v>
      </c>
      <c r="B39" s="169" t="e">
        <f>+#REF!</f>
        <v>#REF!</v>
      </c>
      <c r="C39" s="169"/>
      <c r="D39" s="82" t="e">
        <f>#REF!</f>
        <v>#REF!</v>
      </c>
      <c r="E39" s="82" t="e">
        <f>#REF!</f>
        <v>#REF!</v>
      </c>
      <c r="F39" s="82" t="e">
        <f t="shared" si="1"/>
        <v>#REF!</v>
      </c>
      <c r="G39" s="57"/>
      <c r="H39" s="54"/>
      <c r="I39" s="8"/>
      <c r="J39" s="8"/>
      <c r="K39" s="8"/>
    </row>
    <row r="40" spans="1:9" ht="26.25" customHeight="1">
      <c r="A40" s="56" t="e">
        <f>+#REF!</f>
        <v>#REF!</v>
      </c>
      <c r="B40" s="169" t="e">
        <f>+#REF!</f>
        <v>#REF!</v>
      </c>
      <c r="C40" s="169"/>
      <c r="D40" s="82" t="e">
        <f>#REF!</f>
        <v>#REF!</v>
      </c>
      <c r="E40" s="82" t="e">
        <f>#REF!</f>
        <v>#REF!</v>
      </c>
      <c r="F40" s="82" t="e">
        <f t="shared" si="1"/>
        <v>#REF!</v>
      </c>
      <c r="G40" s="57"/>
      <c r="H40" s="54"/>
      <c r="I40" s="8"/>
    </row>
    <row r="41" spans="1:9" ht="26.25" customHeight="1" thickBot="1">
      <c r="A41" s="56" t="e">
        <f>+#REF!</f>
        <v>#REF!</v>
      </c>
      <c r="B41" s="169" t="e">
        <f>+#REF!</f>
        <v>#REF!</v>
      </c>
      <c r="C41" s="169"/>
      <c r="D41" s="82" t="e">
        <f>#REF!</f>
        <v>#REF!</v>
      </c>
      <c r="E41" s="82" t="e">
        <f>#REF!</f>
        <v>#REF!</v>
      </c>
      <c r="F41" s="82" t="e">
        <f t="shared" si="1"/>
        <v>#REF!</v>
      </c>
      <c r="G41" s="57"/>
      <c r="H41" s="60"/>
      <c r="I41" s="9"/>
    </row>
    <row r="42" spans="1:8" ht="18.75" customHeight="1" thickBot="1">
      <c r="A42" s="50"/>
      <c r="B42" s="61"/>
      <c r="C42" s="61"/>
      <c r="D42" s="61"/>
      <c r="E42" s="61"/>
      <c r="F42" s="62"/>
      <c r="G42" s="63" t="s">
        <v>38</v>
      </c>
      <c r="H42" s="64" t="e">
        <f>SUM(F34:F41)</f>
        <v>#REF!</v>
      </c>
    </row>
    <row r="43" spans="1:8" ht="18.75" customHeight="1" thickBot="1">
      <c r="A43" s="50"/>
      <c r="B43" s="61"/>
      <c r="C43" s="61"/>
      <c r="D43" s="65"/>
      <c r="E43" s="65"/>
      <c r="F43" s="65"/>
      <c r="G43" s="66" t="s">
        <v>43</v>
      </c>
      <c r="H43" s="81" t="e">
        <f>+H31+H42</f>
        <v>#REF!</v>
      </c>
    </row>
    <row r="44" ht="12.75">
      <c r="H44" s="8"/>
    </row>
  </sheetData>
  <sheetProtection/>
  <mergeCells count="24">
    <mergeCell ref="B36:C36"/>
    <mergeCell ref="B41:C41"/>
    <mergeCell ref="B37:C37"/>
    <mergeCell ref="B38:C38"/>
    <mergeCell ref="B39:C39"/>
    <mergeCell ref="B40:C40"/>
    <mergeCell ref="B14:C14"/>
    <mergeCell ref="B15:C15"/>
    <mergeCell ref="B16:C16"/>
    <mergeCell ref="B33:C33"/>
    <mergeCell ref="B34:C34"/>
    <mergeCell ref="B35:C35"/>
    <mergeCell ref="B8:C8"/>
    <mergeCell ref="B9:C9"/>
    <mergeCell ref="B10:C10"/>
    <mergeCell ref="B11:C11"/>
    <mergeCell ref="B12:C12"/>
    <mergeCell ref="B13:C13"/>
    <mergeCell ref="A1:F1"/>
    <mergeCell ref="C2:D2"/>
    <mergeCell ref="B4:C4"/>
    <mergeCell ref="B5:C5"/>
    <mergeCell ref="B6:C6"/>
    <mergeCell ref="B7:C7"/>
  </mergeCells>
  <printOptions/>
  <pageMargins left="0.25" right="0.25" top="1" bottom="1" header="0.5" footer="0.5"/>
  <pageSetup fitToHeight="1" fitToWidth="1" horizontalDpi="600" verticalDpi="600" orientation="portrait" scale="83" r:id="rId1"/>
  <headerFooter alignWithMargins="0">
    <oddHeader>&amp;REXHIBIT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24.57421875" style="0" customWidth="1"/>
    <col min="4" max="4" width="12.7109375" style="0" customWidth="1"/>
    <col min="5" max="5" width="11.57421875" style="0" customWidth="1"/>
    <col min="6" max="6" width="14.28125" style="0" customWidth="1"/>
    <col min="7" max="7" width="15.421875" style="0" customWidth="1"/>
    <col min="8" max="8" width="17.00390625" style="0" customWidth="1"/>
    <col min="10" max="10" width="8.57421875" style="0" customWidth="1"/>
  </cols>
  <sheetData>
    <row r="1" spans="1:8" ht="18">
      <c r="A1" s="164" t="s">
        <v>32</v>
      </c>
      <c r="B1" s="165"/>
      <c r="C1" s="165"/>
      <c r="D1" s="165"/>
      <c r="E1" s="165"/>
      <c r="F1" s="165"/>
      <c r="G1" s="17" t="s">
        <v>45</v>
      </c>
      <c r="H1" s="16"/>
    </row>
    <row r="2" spans="1:8" ht="13.5" thickBot="1">
      <c r="A2" s="15"/>
      <c r="B2" s="10"/>
      <c r="C2" s="168"/>
      <c r="D2" s="168"/>
      <c r="E2" s="10"/>
      <c r="F2" s="10"/>
      <c r="G2" s="10"/>
      <c r="H2" s="19"/>
    </row>
    <row r="3" spans="1:8" ht="12.75">
      <c r="A3" s="20" t="s">
        <v>2</v>
      </c>
      <c r="B3" s="14"/>
      <c r="C3" s="21"/>
      <c r="D3" s="21"/>
      <c r="E3" s="14"/>
      <c r="F3" s="14"/>
      <c r="G3" s="22"/>
      <c r="H3" s="19"/>
    </row>
    <row r="4" spans="1:8" ht="12.75">
      <c r="A4" s="23" t="s">
        <v>22</v>
      </c>
      <c r="B4" s="166" t="s">
        <v>5</v>
      </c>
      <c r="C4" s="166"/>
      <c r="D4" s="24" t="s">
        <v>1</v>
      </c>
      <c r="E4" s="25" t="s">
        <v>18</v>
      </c>
      <c r="F4" s="24" t="s">
        <v>0</v>
      </c>
      <c r="G4" s="26"/>
      <c r="H4" s="19"/>
    </row>
    <row r="5" spans="1:8" ht="12.75">
      <c r="A5" s="27" t="e">
        <f>+#REF!</f>
        <v>#REF!</v>
      </c>
      <c r="B5" s="167" t="e">
        <f>+#REF!</f>
        <v>#REF!</v>
      </c>
      <c r="C5" s="167"/>
      <c r="D5" s="28" t="e">
        <f>#REF!</f>
        <v>#REF!</v>
      </c>
      <c r="E5" s="29" t="e">
        <f>#REF!</f>
        <v>#REF!</v>
      </c>
      <c r="F5" s="5" t="e">
        <f>+D5*E5</f>
        <v>#REF!</v>
      </c>
      <c r="G5" s="26"/>
      <c r="H5" s="19"/>
    </row>
    <row r="6" spans="1:8" ht="12.75">
      <c r="A6" s="27" t="e">
        <f>+#REF!</f>
        <v>#REF!</v>
      </c>
      <c r="B6" s="167" t="e">
        <f>+#REF!</f>
        <v>#REF!</v>
      </c>
      <c r="C6" s="167"/>
      <c r="D6" s="28" t="e">
        <f>#REF!</f>
        <v>#REF!</v>
      </c>
      <c r="E6" s="29" t="e">
        <f>#REF!</f>
        <v>#REF!</v>
      </c>
      <c r="F6" s="5" t="e">
        <f aca="true" t="shared" si="0" ref="F6:F11">+D6*E6</f>
        <v>#REF!</v>
      </c>
      <c r="G6" s="26"/>
      <c r="H6" s="19"/>
    </row>
    <row r="7" spans="1:8" ht="12.75">
      <c r="A7" s="27" t="e">
        <f>+#REF!</f>
        <v>#REF!</v>
      </c>
      <c r="B7" s="167" t="e">
        <f>+#REF!</f>
        <v>#REF!</v>
      </c>
      <c r="C7" s="167"/>
      <c r="D7" s="28" t="e">
        <f>#REF!</f>
        <v>#REF!</v>
      </c>
      <c r="E7" s="29" t="e">
        <f>#REF!</f>
        <v>#REF!</v>
      </c>
      <c r="F7" s="5" t="e">
        <f t="shared" si="0"/>
        <v>#REF!</v>
      </c>
      <c r="G7" s="26"/>
      <c r="H7" s="19"/>
    </row>
    <row r="8" spans="1:8" ht="12.75">
      <c r="A8" s="27" t="e">
        <f>+#REF!</f>
        <v>#REF!</v>
      </c>
      <c r="B8" s="167" t="e">
        <f>+#REF!</f>
        <v>#REF!</v>
      </c>
      <c r="C8" s="167"/>
      <c r="D8" s="28" t="e">
        <f>#REF!</f>
        <v>#REF!</v>
      </c>
      <c r="E8" s="29" t="e">
        <f>#REF!</f>
        <v>#REF!</v>
      </c>
      <c r="F8" s="5" t="e">
        <f t="shared" si="0"/>
        <v>#REF!</v>
      </c>
      <c r="G8" s="26"/>
      <c r="H8" s="19"/>
    </row>
    <row r="9" spans="1:8" ht="12.75">
      <c r="A9" s="27" t="e">
        <f>+#REF!</f>
        <v>#REF!</v>
      </c>
      <c r="B9" s="167" t="e">
        <f>+#REF!</f>
        <v>#REF!</v>
      </c>
      <c r="C9" s="167"/>
      <c r="D9" s="28" t="e">
        <f>#REF!</f>
        <v>#REF!</v>
      </c>
      <c r="E9" s="29" t="e">
        <f>#REF!</f>
        <v>#REF!</v>
      </c>
      <c r="F9" s="5" t="e">
        <f t="shared" si="0"/>
        <v>#REF!</v>
      </c>
      <c r="G9" s="26"/>
      <c r="H9" s="19"/>
    </row>
    <row r="10" spans="1:8" ht="12.75">
      <c r="A10" s="27" t="e">
        <f>+#REF!</f>
        <v>#REF!</v>
      </c>
      <c r="B10" s="167" t="e">
        <f>+#REF!</f>
        <v>#REF!</v>
      </c>
      <c r="C10" s="167"/>
      <c r="D10" s="28" t="e">
        <f>#REF!</f>
        <v>#REF!</v>
      </c>
      <c r="E10" s="29" t="e">
        <f>#REF!</f>
        <v>#REF!</v>
      </c>
      <c r="F10" s="5" t="e">
        <f t="shared" si="0"/>
        <v>#REF!</v>
      </c>
      <c r="G10" s="26"/>
      <c r="H10" s="19"/>
    </row>
    <row r="11" spans="1:8" ht="13.5" thickBot="1">
      <c r="A11" s="27" t="e">
        <f>+#REF!</f>
        <v>#REF!</v>
      </c>
      <c r="B11" s="167" t="e">
        <f>+#REF!</f>
        <v>#REF!</v>
      </c>
      <c r="C11" s="167"/>
      <c r="D11" s="28" t="e">
        <f>#REF!</f>
        <v>#REF!</v>
      </c>
      <c r="E11" s="29" t="e">
        <f>#REF!</f>
        <v>#REF!</v>
      </c>
      <c r="F11" s="5" t="e">
        <f t="shared" si="0"/>
        <v>#REF!</v>
      </c>
      <c r="G11" s="26"/>
      <c r="H11" s="19"/>
    </row>
    <row r="12" spans="1:8" ht="12.75" hidden="1">
      <c r="A12" s="27" t="e">
        <f>+#REF!</f>
        <v>#REF!</v>
      </c>
      <c r="B12" s="167" t="e">
        <f>+#REF!</f>
        <v>#REF!</v>
      </c>
      <c r="C12" s="167"/>
      <c r="D12" s="28" t="e">
        <f>#REF!</f>
        <v>#REF!</v>
      </c>
      <c r="E12" s="29"/>
      <c r="F12" s="5"/>
      <c r="G12" s="26"/>
      <c r="H12" s="19"/>
    </row>
    <row r="13" spans="1:8" ht="12.75" hidden="1">
      <c r="A13" s="30" t="e">
        <f>+#REF!</f>
        <v>#REF!</v>
      </c>
      <c r="B13" s="167" t="e">
        <f>+#REF!</f>
        <v>#REF!</v>
      </c>
      <c r="C13" s="167"/>
      <c r="D13" s="28" t="e">
        <f>#REF!</f>
        <v>#REF!</v>
      </c>
      <c r="E13" s="29"/>
      <c r="F13" s="5"/>
      <c r="G13" s="26"/>
      <c r="H13" s="19"/>
    </row>
    <row r="14" spans="1:8" ht="12.75" hidden="1">
      <c r="A14" s="27" t="e">
        <f>+#REF!</f>
        <v>#REF!</v>
      </c>
      <c r="B14" s="167" t="e">
        <f>+#REF!</f>
        <v>#REF!</v>
      </c>
      <c r="C14" s="167"/>
      <c r="D14" s="28" t="e">
        <f>#REF!</f>
        <v>#REF!</v>
      </c>
      <c r="E14" s="29"/>
      <c r="F14" s="5"/>
      <c r="G14" s="26"/>
      <c r="H14" s="19"/>
    </row>
    <row r="15" spans="1:8" ht="12.75" hidden="1">
      <c r="A15" s="27" t="e">
        <f>+#REF!</f>
        <v>#REF!</v>
      </c>
      <c r="B15" s="167" t="e">
        <f>+#REF!</f>
        <v>#REF!</v>
      </c>
      <c r="C15" s="167"/>
      <c r="D15" s="28" t="e">
        <f>#REF!</f>
        <v>#REF!</v>
      </c>
      <c r="E15" s="29"/>
      <c r="F15" s="5"/>
      <c r="G15" s="26"/>
      <c r="H15" s="19"/>
    </row>
    <row r="16" spans="1:8" ht="12.75" hidden="1">
      <c r="A16" s="31" t="e">
        <f>+#REF!</f>
        <v>#REF!</v>
      </c>
      <c r="B16" s="167" t="e">
        <f>+#REF!</f>
        <v>#REF!</v>
      </c>
      <c r="C16" s="167"/>
      <c r="D16" s="28" t="e">
        <f>#REF!</f>
        <v>#REF!</v>
      </c>
      <c r="E16" s="29"/>
      <c r="F16" s="5"/>
      <c r="G16" s="26"/>
      <c r="H16" s="19"/>
    </row>
    <row r="17" spans="1:8" ht="14.25" thickBot="1" thickTop="1">
      <c r="A17" s="32"/>
      <c r="B17" s="33"/>
      <c r="C17" s="33"/>
      <c r="D17" s="33"/>
      <c r="E17" s="33"/>
      <c r="F17" s="34" t="s">
        <v>11</v>
      </c>
      <c r="G17" s="35" t="e">
        <f>SUM(F5:F16)</f>
        <v>#REF!</v>
      </c>
      <c r="H17" s="19"/>
    </row>
    <row r="18" spans="1:8" ht="12.75">
      <c r="A18" s="36" t="s">
        <v>8</v>
      </c>
      <c r="B18" s="14"/>
      <c r="C18" s="14"/>
      <c r="D18" s="37"/>
      <c r="E18" s="14"/>
      <c r="F18" s="14"/>
      <c r="G18" s="22"/>
      <c r="H18" s="19"/>
    </row>
    <row r="19" spans="1:8" ht="12.75">
      <c r="A19" s="38"/>
      <c r="B19" s="10"/>
      <c r="C19" s="10"/>
      <c r="D19" s="39" t="s">
        <v>17</v>
      </c>
      <c r="E19" s="25" t="s">
        <v>18</v>
      </c>
      <c r="F19" s="24" t="s">
        <v>0</v>
      </c>
      <c r="G19" s="26"/>
      <c r="H19" s="19"/>
    </row>
    <row r="20" spans="1:8" ht="13.5" thickBot="1">
      <c r="A20" s="15"/>
      <c r="B20" s="10"/>
      <c r="C20" s="18"/>
      <c r="D20" s="40" t="e">
        <f>G17</f>
        <v>#REF!</v>
      </c>
      <c r="E20" s="41" t="e">
        <f>#REF!</f>
        <v>#REF!</v>
      </c>
      <c r="F20" s="5" t="e">
        <f>+D20*E20</f>
        <v>#REF!</v>
      </c>
      <c r="G20" s="42"/>
      <c r="H20" s="19"/>
    </row>
    <row r="21" spans="1:8" ht="14.25" thickBot="1" thickTop="1">
      <c r="A21" s="32"/>
      <c r="B21" s="33"/>
      <c r="C21" s="33"/>
      <c r="D21" s="33"/>
      <c r="E21" s="33"/>
      <c r="F21" s="34" t="s">
        <v>12</v>
      </c>
      <c r="G21" s="35" t="e">
        <f>F20</f>
        <v>#REF!</v>
      </c>
      <c r="H21" s="19"/>
    </row>
    <row r="22" spans="1:8" ht="12.75">
      <c r="A22" s="43" t="s">
        <v>6</v>
      </c>
      <c r="B22" s="14"/>
      <c r="C22" s="21"/>
      <c r="D22" s="37"/>
      <c r="E22" s="21"/>
      <c r="F22" s="14"/>
      <c r="G22" s="22"/>
      <c r="H22" s="19"/>
    </row>
    <row r="23" spans="1:8" ht="12.75">
      <c r="A23" s="43"/>
      <c r="B23" s="10"/>
      <c r="C23" s="10"/>
      <c r="D23" s="39" t="s">
        <v>17</v>
      </c>
      <c r="E23" s="25" t="s">
        <v>18</v>
      </c>
      <c r="F23" s="24" t="s">
        <v>0</v>
      </c>
      <c r="G23" s="26"/>
      <c r="H23" s="19"/>
    </row>
    <row r="24" spans="1:8" ht="12.75">
      <c r="A24" s="44"/>
      <c r="B24" s="39"/>
      <c r="C24" s="39" t="s">
        <v>15</v>
      </c>
      <c r="D24" s="45" t="e">
        <f>+G17</f>
        <v>#REF!</v>
      </c>
      <c r="E24" s="41" t="e">
        <f>#REF!</f>
        <v>#REF!</v>
      </c>
      <c r="F24" s="5" t="e">
        <f>+D24*E24</f>
        <v>#REF!</v>
      </c>
      <c r="G24" s="26"/>
      <c r="H24" s="19"/>
    </row>
    <row r="25" spans="1:8" ht="13.5" thickBot="1">
      <c r="A25" s="44"/>
      <c r="B25" s="39"/>
      <c r="C25" s="39" t="s">
        <v>16</v>
      </c>
      <c r="D25" s="46" t="e">
        <f>+G17</f>
        <v>#REF!</v>
      </c>
      <c r="E25" s="41" t="e">
        <f>#REF!</f>
        <v>#REF!</v>
      </c>
      <c r="F25" s="5" t="e">
        <f>+D25*E25</f>
        <v>#REF!</v>
      </c>
      <c r="G25" s="42"/>
      <c r="H25" s="19"/>
    </row>
    <row r="26" spans="1:8" ht="12.75" customHeight="1" thickBot="1" thickTop="1">
      <c r="A26" s="32"/>
      <c r="B26" s="33"/>
      <c r="C26" s="33"/>
      <c r="D26" s="33"/>
      <c r="E26" s="33"/>
      <c r="F26" s="34" t="s">
        <v>13</v>
      </c>
      <c r="G26" s="35" t="e">
        <f>SUM(F24:F25)</f>
        <v>#REF!</v>
      </c>
      <c r="H26" s="19"/>
    </row>
    <row r="27" spans="1:8" ht="12.75">
      <c r="A27" s="38" t="s">
        <v>7</v>
      </c>
      <c r="B27" s="14"/>
      <c r="C27" s="21"/>
      <c r="D27" s="37"/>
      <c r="E27" s="21"/>
      <c r="F27" s="14"/>
      <c r="G27" s="22"/>
      <c r="H27" s="19"/>
    </row>
    <row r="28" spans="1:8" ht="12.75" customHeight="1">
      <c r="A28" s="15"/>
      <c r="B28" s="47"/>
      <c r="C28" s="10"/>
      <c r="D28" s="48" t="s">
        <v>9</v>
      </c>
      <c r="E28" s="25" t="s">
        <v>18</v>
      </c>
      <c r="F28" s="24" t="s">
        <v>0</v>
      </c>
      <c r="G28" s="26"/>
      <c r="H28" s="19"/>
    </row>
    <row r="29" spans="1:8" ht="13.5" thickBot="1">
      <c r="A29" s="44"/>
      <c r="B29" s="49"/>
      <c r="C29" s="39" t="s">
        <v>10</v>
      </c>
      <c r="D29" s="40" t="e">
        <f>+G17+G21+G26</f>
        <v>#REF!</v>
      </c>
      <c r="E29" s="41" t="e">
        <f>#REF!</f>
        <v>#REF!</v>
      </c>
      <c r="F29" s="5" t="e">
        <f>+D29*E29</f>
        <v>#REF!</v>
      </c>
      <c r="G29" s="42"/>
      <c r="H29" s="19"/>
    </row>
    <row r="30" spans="1:8" ht="14.25" thickBot="1" thickTop="1">
      <c r="A30" s="32"/>
      <c r="B30" s="33"/>
      <c r="C30" s="33"/>
      <c r="D30" s="33"/>
      <c r="E30" s="33"/>
      <c r="F30" s="34" t="s">
        <v>14</v>
      </c>
      <c r="G30" s="35" t="e">
        <f>F29</f>
        <v>#REF!</v>
      </c>
      <c r="H30" s="19"/>
    </row>
    <row r="31" spans="1:8" ht="18.75" customHeight="1" thickBot="1">
      <c r="A31" s="50"/>
      <c r="B31" s="51"/>
      <c r="C31" s="51"/>
      <c r="D31" s="33"/>
      <c r="E31" s="10"/>
      <c r="F31" s="10"/>
      <c r="G31" s="52" t="s">
        <v>47</v>
      </c>
      <c r="H31" s="53" t="e">
        <f>+G17+G21+G26+G30</f>
        <v>#REF!</v>
      </c>
    </row>
    <row r="32" spans="1:8" ht="12.75">
      <c r="A32" s="15" t="s">
        <v>19</v>
      </c>
      <c r="B32" s="14"/>
      <c r="C32" s="14"/>
      <c r="D32" s="14"/>
      <c r="E32" s="14"/>
      <c r="F32" s="14"/>
      <c r="G32" s="22"/>
      <c r="H32" s="54"/>
    </row>
    <row r="33" spans="1:8" ht="12.75">
      <c r="A33" s="55" t="s">
        <v>21</v>
      </c>
      <c r="B33" s="175" t="s">
        <v>20</v>
      </c>
      <c r="C33" s="175"/>
      <c r="D33" s="84" t="s">
        <v>3</v>
      </c>
      <c r="E33" s="84" t="s">
        <v>4</v>
      </c>
      <c r="F33" s="85" t="s">
        <v>0</v>
      </c>
      <c r="G33" s="26"/>
      <c r="H33" s="54"/>
    </row>
    <row r="34" spans="1:10" ht="12.75">
      <c r="A34" s="56" t="e">
        <f>+#REF!</f>
        <v>#REF!</v>
      </c>
      <c r="B34" s="169" t="e">
        <f>+#REF!</f>
        <v>#REF!</v>
      </c>
      <c r="C34" s="169"/>
      <c r="D34" s="82" t="e">
        <f>#REF!</f>
        <v>#REF!</v>
      </c>
      <c r="E34" s="82" t="e">
        <f>#REF!</f>
        <v>#REF!</v>
      </c>
      <c r="F34" s="82" t="e">
        <f>D34*E34</f>
        <v>#REF!</v>
      </c>
      <c r="G34" s="57"/>
      <c r="H34" s="54"/>
      <c r="I34" s="8"/>
      <c r="J34" s="8"/>
    </row>
    <row r="35" spans="1:9" ht="39.75" customHeight="1">
      <c r="A35" s="56" t="e">
        <f>+#REF!</f>
        <v>#REF!</v>
      </c>
      <c r="B35" s="169" t="e">
        <f>+#REF!</f>
        <v>#REF!</v>
      </c>
      <c r="C35" s="169"/>
      <c r="D35" s="82" t="e">
        <f>#REF!</f>
        <v>#REF!</v>
      </c>
      <c r="E35" s="82" t="e">
        <f>#REF!</f>
        <v>#REF!</v>
      </c>
      <c r="F35" s="82" t="e">
        <f aca="true" t="shared" si="1" ref="F35:F41">D35*E35</f>
        <v>#REF!</v>
      </c>
      <c r="G35" s="57"/>
      <c r="H35" s="54"/>
      <c r="I35" s="8"/>
    </row>
    <row r="36" spans="1:9" ht="26.25" customHeight="1">
      <c r="A36" s="56" t="e">
        <f>+#REF!</f>
        <v>#REF!</v>
      </c>
      <c r="B36" s="169" t="e">
        <f>+#REF!</f>
        <v>#REF!</v>
      </c>
      <c r="C36" s="169"/>
      <c r="D36" s="82" t="e">
        <f>#REF!</f>
        <v>#REF!</v>
      </c>
      <c r="E36" s="82" t="e">
        <f>#REF!</f>
        <v>#REF!</v>
      </c>
      <c r="F36" s="82" t="e">
        <f t="shared" si="1"/>
        <v>#REF!</v>
      </c>
      <c r="G36" s="57"/>
      <c r="H36" s="54"/>
      <c r="I36" s="8"/>
    </row>
    <row r="37" spans="1:9" ht="56.25" customHeight="1">
      <c r="A37" s="56" t="e">
        <f>+#REF!</f>
        <v>#REF!</v>
      </c>
      <c r="B37" s="169" t="e">
        <f>+#REF!</f>
        <v>#REF!</v>
      </c>
      <c r="C37" s="169"/>
      <c r="D37" s="82" t="e">
        <f>#REF!</f>
        <v>#REF!</v>
      </c>
      <c r="E37" s="82" t="e">
        <f>#REF!</f>
        <v>#REF!</v>
      </c>
      <c r="F37" s="82" t="e">
        <f t="shared" si="1"/>
        <v>#REF!</v>
      </c>
      <c r="G37" s="58"/>
      <c r="H37" s="59"/>
      <c r="I37" s="8"/>
    </row>
    <row r="38" spans="1:9" ht="55.5" customHeight="1">
      <c r="A38" s="56" t="e">
        <f>+#REF!</f>
        <v>#REF!</v>
      </c>
      <c r="B38" s="169" t="e">
        <f>+#REF!</f>
        <v>#REF!</v>
      </c>
      <c r="C38" s="169"/>
      <c r="D38" s="82" t="e">
        <f>#REF!</f>
        <v>#REF!</v>
      </c>
      <c r="E38" s="82" t="e">
        <f>#REF!</f>
        <v>#REF!</v>
      </c>
      <c r="F38" s="82" t="e">
        <f t="shared" si="1"/>
        <v>#REF!</v>
      </c>
      <c r="G38" s="57"/>
      <c r="H38" s="54"/>
      <c r="I38" s="8"/>
    </row>
    <row r="39" spans="1:11" ht="26.25" customHeight="1">
      <c r="A39" s="56" t="e">
        <f>+#REF!</f>
        <v>#REF!</v>
      </c>
      <c r="B39" s="169" t="e">
        <f>+#REF!</f>
        <v>#REF!</v>
      </c>
      <c r="C39" s="169"/>
      <c r="D39" s="82" t="e">
        <f>#REF!</f>
        <v>#REF!</v>
      </c>
      <c r="E39" s="82" t="e">
        <f>#REF!</f>
        <v>#REF!</v>
      </c>
      <c r="F39" s="82" t="e">
        <f t="shared" si="1"/>
        <v>#REF!</v>
      </c>
      <c r="G39" s="57"/>
      <c r="H39" s="54"/>
      <c r="I39" s="8"/>
      <c r="J39" s="8"/>
      <c r="K39" s="8"/>
    </row>
    <row r="40" spans="1:9" ht="26.25" customHeight="1">
      <c r="A40" s="56" t="e">
        <f>+#REF!</f>
        <v>#REF!</v>
      </c>
      <c r="B40" s="169" t="e">
        <f>+#REF!</f>
        <v>#REF!</v>
      </c>
      <c r="C40" s="169"/>
      <c r="D40" s="82" t="e">
        <f>#REF!</f>
        <v>#REF!</v>
      </c>
      <c r="E40" s="82" t="e">
        <f>#REF!</f>
        <v>#REF!</v>
      </c>
      <c r="F40" s="82" t="e">
        <f t="shared" si="1"/>
        <v>#REF!</v>
      </c>
      <c r="G40" s="57"/>
      <c r="H40" s="54"/>
      <c r="I40" s="8"/>
    </row>
    <row r="41" spans="1:9" ht="26.25" customHeight="1" thickBot="1">
      <c r="A41" s="56" t="e">
        <f>+#REF!</f>
        <v>#REF!</v>
      </c>
      <c r="B41" s="169" t="e">
        <f>+#REF!</f>
        <v>#REF!</v>
      </c>
      <c r="C41" s="169"/>
      <c r="D41" s="82" t="e">
        <f>#REF!</f>
        <v>#REF!</v>
      </c>
      <c r="E41" s="82" t="e">
        <f>#REF!</f>
        <v>#REF!</v>
      </c>
      <c r="F41" s="82" t="e">
        <f t="shared" si="1"/>
        <v>#REF!</v>
      </c>
      <c r="G41" s="57"/>
      <c r="H41" s="60"/>
      <c r="I41" s="9"/>
    </row>
    <row r="42" spans="1:8" ht="18.75" customHeight="1" thickBot="1">
      <c r="A42" s="50"/>
      <c r="B42" s="61"/>
      <c r="C42" s="61"/>
      <c r="D42" s="61"/>
      <c r="E42" s="61"/>
      <c r="F42" s="62"/>
      <c r="G42" s="63" t="s">
        <v>38</v>
      </c>
      <c r="H42" s="64" t="e">
        <f>SUM(F34:F41)</f>
        <v>#REF!</v>
      </c>
    </row>
    <row r="43" spans="1:8" ht="18.75" customHeight="1" thickBot="1">
      <c r="A43" s="50"/>
      <c r="B43" s="61"/>
      <c r="C43" s="61"/>
      <c r="D43" s="65"/>
      <c r="E43" s="65"/>
      <c r="F43" s="65"/>
      <c r="G43" s="66" t="s">
        <v>43</v>
      </c>
      <c r="H43" s="81" t="e">
        <f>+H31+H42</f>
        <v>#REF!</v>
      </c>
    </row>
    <row r="44" ht="12.75">
      <c r="H44" s="8"/>
    </row>
  </sheetData>
  <sheetProtection/>
  <mergeCells count="24">
    <mergeCell ref="B36:C36"/>
    <mergeCell ref="B41:C41"/>
    <mergeCell ref="B37:C37"/>
    <mergeCell ref="B38:C38"/>
    <mergeCell ref="B39:C39"/>
    <mergeCell ref="B40:C40"/>
    <mergeCell ref="B14:C14"/>
    <mergeCell ref="B15:C15"/>
    <mergeCell ref="B16:C16"/>
    <mergeCell ref="B33:C33"/>
    <mergeCell ref="B34:C34"/>
    <mergeCell ref="B35:C35"/>
    <mergeCell ref="B8:C8"/>
    <mergeCell ref="B9:C9"/>
    <mergeCell ref="B10:C10"/>
    <mergeCell ref="B11:C11"/>
    <mergeCell ref="B12:C12"/>
    <mergeCell ref="B13:C13"/>
    <mergeCell ref="A1:F1"/>
    <mergeCell ref="C2:D2"/>
    <mergeCell ref="B4:C4"/>
    <mergeCell ref="B5:C5"/>
    <mergeCell ref="B6:C6"/>
    <mergeCell ref="B7:C7"/>
  </mergeCells>
  <printOptions/>
  <pageMargins left="0.25" right="0.25" top="1" bottom="1" header="0.5" footer="0.5"/>
  <pageSetup fitToHeight="1" fitToWidth="1" horizontalDpi="600" verticalDpi="600" orientation="portrait" scale="83" r:id="rId1"/>
  <headerFooter alignWithMargins="0">
    <oddHeader>&amp;REXHIBIT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Nhan Tran</dc:creator>
  <cp:keywords/>
  <dc:description/>
  <cp:lastModifiedBy>Tran, Nhan</cp:lastModifiedBy>
  <cp:lastPrinted>2022-09-21T17:48:48Z</cp:lastPrinted>
  <dcterms:created xsi:type="dcterms:W3CDTF">1996-10-14T23:33:28Z</dcterms:created>
  <dcterms:modified xsi:type="dcterms:W3CDTF">2022-09-21T18:05:17Z</dcterms:modified>
  <cp:category/>
  <cp:version/>
  <cp:contentType/>
  <cp:contentStatus/>
</cp:coreProperties>
</file>